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AANPAA\Documents\Dubai project\"/>
    </mc:Choice>
  </mc:AlternateContent>
  <xr:revisionPtr revIDLastSave="0" documentId="8_{E8395B53-3BCA-41DD-91CB-AF4CDE47C12F}" xr6:coauthVersionLast="47" xr6:coauthVersionMax="47" xr10:uidLastSave="{00000000-0000-0000-0000-000000000000}"/>
  <bookViews>
    <workbookView xWindow="0" yWindow="0" windowWidth="28800" windowHeight="11625" xr2:uid="{00000000-000D-0000-FFFF-FFFF00000000}"/>
  </bookViews>
  <sheets>
    <sheet name="Summary" sheetId="33" r:id="rId1"/>
    <sheet name="01" sheetId="2" r:id="rId2"/>
    <sheet name="02" sheetId="18" r:id="rId3"/>
    <sheet name="03" sheetId="19" r:id="rId4"/>
    <sheet name="04" sheetId="20" r:id="rId5"/>
    <sheet name="05" sheetId="21" r:id="rId6"/>
    <sheet name="06" sheetId="22" r:id="rId7"/>
    <sheet name="07" sheetId="23" r:id="rId8"/>
    <sheet name="08" sheetId="24" r:id="rId9"/>
    <sheet name="09" sheetId="25" r:id="rId10"/>
    <sheet name="10" sheetId="26" r:id="rId11"/>
    <sheet name="11" sheetId="27" r:id="rId12"/>
    <sheet name="12" sheetId="28" r:id="rId13"/>
    <sheet name="13" sheetId="29" r:id="rId14"/>
    <sheet name="14" sheetId="30" r:id="rId15"/>
    <sheet name="15" sheetId="31" r:id="rId16"/>
    <sheet name="16" sheetId="32" r:id="rId17"/>
  </sheets>
  <definedNames>
    <definedName name="_xlnm.Print_Area" localSheetId="1">'01'!$A$1:$E$38</definedName>
    <definedName name="_xlnm.Print_Area" localSheetId="2">'02'!$A$1:$E$14</definedName>
    <definedName name="_xlnm.Print_Area" localSheetId="3">'03'!$A$1:$E$25</definedName>
    <definedName name="_xlnm.Print_Area" localSheetId="4">'04'!$A$1:$E$138</definedName>
    <definedName name="_xlnm.Print_Area" localSheetId="5">'05'!$A$1:$E$16</definedName>
    <definedName name="_xlnm.Print_Area" localSheetId="6">'06'!$A$1:$E$15</definedName>
    <definedName name="_xlnm.Print_Area" localSheetId="7">'07'!$A$1:$E$18</definedName>
    <definedName name="_xlnm.Print_Area" localSheetId="8">'08'!$A$1:$E$100</definedName>
    <definedName name="_xlnm.Print_Area" localSheetId="9">'09'!$A$1:$E$12</definedName>
    <definedName name="_xlnm.Print_Area" localSheetId="10">'10'!$A$1:$E$20</definedName>
    <definedName name="_xlnm.Print_Area" localSheetId="11">'11'!$A$1:$E$121</definedName>
    <definedName name="_xlnm.Print_Area" localSheetId="12">'12'!$A$1:$E$15</definedName>
    <definedName name="_xlnm.Print_Area" localSheetId="13">'13'!$A$1:$E$26</definedName>
    <definedName name="_xlnm.Print_Area" localSheetId="14">'14'!$A$1:$E$11</definedName>
    <definedName name="_xlnm.Print_Area" localSheetId="15">'15'!$A$1:$E$12</definedName>
    <definedName name="_xlnm.Print_Area" localSheetId="16">'16'!$A$1:$E$10</definedName>
    <definedName name="_xlnm.Print_Area" localSheetId="0">Summary!$B$2:$J$29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33" l="1"/>
  <c r="B24" i="33"/>
  <c r="B23" i="33"/>
  <c r="B22" i="33"/>
  <c r="B21" i="33"/>
  <c r="B20" i="33"/>
  <c r="B19" i="33"/>
  <c r="B18" i="33"/>
  <c r="B17" i="33"/>
  <c r="B16" i="33"/>
  <c r="B15" i="33"/>
  <c r="B14" i="33"/>
  <c r="B13" i="33"/>
  <c r="B12" i="33"/>
  <c r="B11" i="33"/>
  <c r="B10" i="33"/>
  <c r="E10" i="32"/>
  <c r="E9" i="32"/>
  <c r="E8" i="32"/>
  <c r="E7" i="32"/>
  <c r="E6" i="32"/>
  <c r="E5" i="32"/>
  <c r="E4" i="32"/>
  <c r="E12" i="31"/>
  <c r="E11" i="31"/>
  <c r="E10" i="31"/>
  <c r="E9" i="31"/>
  <c r="E8" i="31"/>
  <c r="E7" i="31"/>
  <c r="E6" i="31"/>
  <c r="E5" i="31"/>
  <c r="E4" i="31"/>
  <c r="E11" i="30"/>
  <c r="E10" i="30"/>
  <c r="E9" i="30"/>
  <c r="E8" i="30"/>
  <c r="E7" i="30"/>
  <c r="E6" i="30"/>
  <c r="E5" i="30"/>
  <c r="E4" i="30"/>
  <c r="E26" i="29"/>
  <c r="E25" i="29"/>
  <c r="E24" i="29"/>
  <c r="E23" i="29"/>
  <c r="E22" i="29"/>
  <c r="E21" i="29"/>
  <c r="E20" i="29"/>
  <c r="E19" i="29"/>
  <c r="E18" i="29"/>
  <c r="E17" i="29"/>
  <c r="E16" i="29"/>
  <c r="E15" i="29"/>
  <c r="E14" i="29"/>
  <c r="E13" i="29"/>
  <c r="E12" i="29"/>
  <c r="E11" i="29"/>
  <c r="E10" i="29"/>
  <c r="E9" i="29"/>
  <c r="E8" i="29"/>
  <c r="E7" i="29"/>
  <c r="E6" i="29"/>
  <c r="E5" i="29"/>
  <c r="E4" i="29"/>
  <c r="E15" i="28"/>
  <c r="E14" i="28"/>
  <c r="E13" i="28"/>
  <c r="E12" i="28"/>
  <c r="E11" i="28"/>
  <c r="E10" i="28"/>
  <c r="E9" i="28"/>
  <c r="E8" i="28"/>
  <c r="E7" i="28"/>
  <c r="E6" i="28"/>
  <c r="E5" i="28"/>
  <c r="E4" i="28"/>
  <c r="E38" i="27"/>
  <c r="E39" i="27"/>
  <c r="E40" i="27"/>
  <c r="E41" i="27"/>
  <c r="E42" i="27"/>
  <c r="E43" i="27"/>
  <c r="E44" i="27"/>
  <c r="E45" i="27"/>
  <c r="E46" i="27"/>
  <c r="E47" i="27"/>
  <c r="E48" i="27"/>
  <c r="E49" i="27"/>
  <c r="E50" i="27"/>
  <c r="E51" i="27"/>
  <c r="E52" i="27"/>
  <c r="E53" i="27"/>
  <c r="E54" i="27"/>
  <c r="E55" i="27"/>
  <c r="E56" i="27"/>
  <c r="E57" i="27"/>
  <c r="E58" i="27"/>
  <c r="E59" i="27"/>
  <c r="E60" i="27"/>
  <c r="E61" i="27"/>
  <c r="E62" i="27"/>
  <c r="E63" i="27"/>
  <c r="E64" i="27"/>
  <c r="E65" i="27"/>
  <c r="E66" i="27"/>
  <c r="E67" i="27"/>
  <c r="E68" i="27"/>
  <c r="E69" i="27"/>
  <c r="E70" i="27"/>
  <c r="E71" i="27"/>
  <c r="E72" i="27"/>
  <c r="E73" i="27"/>
  <c r="E74" i="27"/>
  <c r="E75" i="27"/>
  <c r="E76" i="27"/>
  <c r="E77" i="27"/>
  <c r="E78" i="27"/>
  <c r="E79" i="27"/>
  <c r="E80" i="27"/>
  <c r="E81" i="27"/>
  <c r="E82" i="27"/>
  <c r="E83" i="27"/>
  <c r="E84" i="27"/>
  <c r="E85" i="27"/>
  <c r="E86" i="27"/>
  <c r="E87" i="27"/>
  <c r="E88" i="27"/>
  <c r="E89" i="27"/>
  <c r="E90" i="27"/>
  <c r="E91" i="27"/>
  <c r="E92" i="27"/>
  <c r="E93" i="27"/>
  <c r="E94" i="27"/>
  <c r="E95" i="27"/>
  <c r="E96" i="27"/>
  <c r="E97" i="27"/>
  <c r="E98" i="27"/>
  <c r="E99" i="27"/>
  <c r="E100" i="27"/>
  <c r="E101" i="27"/>
  <c r="E102" i="27"/>
  <c r="E103" i="27"/>
  <c r="E104" i="27"/>
  <c r="E105" i="27"/>
  <c r="E106" i="27"/>
  <c r="E107" i="27"/>
  <c r="E108" i="27"/>
  <c r="E109" i="27"/>
  <c r="E110" i="27"/>
  <c r="E111" i="27"/>
  <c r="E112" i="27"/>
  <c r="E113" i="27"/>
  <c r="E114" i="27"/>
  <c r="E115" i="27"/>
  <c r="E116" i="27"/>
  <c r="E117" i="27"/>
  <c r="E118" i="27"/>
  <c r="E119" i="27"/>
  <c r="E120" i="27"/>
  <c r="E121" i="27"/>
  <c r="E37" i="27"/>
  <c r="E36" i="27"/>
  <c r="E35" i="27"/>
  <c r="E34" i="27"/>
  <c r="E33" i="27"/>
  <c r="E32" i="27"/>
  <c r="E31" i="27"/>
  <c r="E30" i="27"/>
  <c r="E29" i="27"/>
  <c r="E28" i="27"/>
  <c r="E27" i="27"/>
  <c r="E26" i="27"/>
  <c r="E25" i="27"/>
  <c r="E24" i="27"/>
  <c r="E23" i="27"/>
  <c r="E22" i="27"/>
  <c r="E21" i="27"/>
  <c r="E20" i="27"/>
  <c r="E19" i="27"/>
  <c r="E18" i="27"/>
  <c r="E17" i="27"/>
  <c r="E16" i="27"/>
  <c r="E15" i="27"/>
  <c r="E14" i="27"/>
  <c r="E13" i="27"/>
  <c r="E12" i="27"/>
  <c r="E11" i="27"/>
  <c r="E10" i="27"/>
  <c r="E9" i="27"/>
  <c r="E8" i="27"/>
  <c r="E7" i="27"/>
  <c r="E6" i="27"/>
  <c r="E5" i="27"/>
  <c r="E4" i="27"/>
  <c r="E20" i="26"/>
  <c r="E19" i="26"/>
  <c r="E18" i="26"/>
  <c r="E17" i="26"/>
  <c r="E16" i="26"/>
  <c r="E15" i="26"/>
  <c r="E14" i="26"/>
  <c r="E13" i="26"/>
  <c r="E12" i="26"/>
  <c r="E11" i="26"/>
  <c r="E10" i="26"/>
  <c r="E9" i="26"/>
  <c r="E8" i="26"/>
  <c r="E7" i="26"/>
  <c r="E6" i="26"/>
  <c r="E5" i="26"/>
  <c r="E4" i="26"/>
  <c r="E12" i="25"/>
  <c r="E11" i="25"/>
  <c r="E10" i="25"/>
  <c r="E9" i="25"/>
  <c r="E8" i="25"/>
  <c r="E7" i="25"/>
  <c r="E6" i="25"/>
  <c r="E5" i="25"/>
  <c r="E4" i="25"/>
  <c r="E38" i="24"/>
  <c r="E39" i="24"/>
  <c r="E40" i="24"/>
  <c r="E41" i="24"/>
  <c r="E42" i="24"/>
  <c r="E43" i="24"/>
  <c r="E44" i="24"/>
  <c r="E45" i="24"/>
  <c r="E46" i="24"/>
  <c r="E47" i="24"/>
  <c r="E48" i="24"/>
  <c r="E49" i="24"/>
  <c r="E50" i="24"/>
  <c r="E51" i="24"/>
  <c r="E52" i="24"/>
  <c r="E53" i="24"/>
  <c r="E54" i="24"/>
  <c r="E55" i="24"/>
  <c r="E56" i="24"/>
  <c r="E57" i="24"/>
  <c r="E58" i="24"/>
  <c r="E59" i="24"/>
  <c r="E60" i="24"/>
  <c r="E61" i="24"/>
  <c r="E62" i="24"/>
  <c r="E63" i="24"/>
  <c r="E64" i="24"/>
  <c r="E65" i="24"/>
  <c r="E66" i="24"/>
  <c r="E67" i="24"/>
  <c r="E68" i="24"/>
  <c r="E69" i="24"/>
  <c r="E70" i="24"/>
  <c r="E71" i="24"/>
  <c r="E72" i="24"/>
  <c r="E73" i="24"/>
  <c r="E74" i="24"/>
  <c r="E75" i="24"/>
  <c r="E76" i="24"/>
  <c r="E77" i="24"/>
  <c r="E78" i="24"/>
  <c r="E79" i="24"/>
  <c r="E80" i="24"/>
  <c r="E81" i="24"/>
  <c r="E82" i="24"/>
  <c r="E83" i="24"/>
  <c r="E84" i="24"/>
  <c r="E85" i="24"/>
  <c r="E86" i="24"/>
  <c r="E87" i="24"/>
  <c r="E88" i="24"/>
  <c r="E89" i="24"/>
  <c r="E90" i="24"/>
  <c r="E91" i="24"/>
  <c r="E92" i="24"/>
  <c r="E93" i="24"/>
  <c r="E94" i="24"/>
  <c r="E95" i="24"/>
  <c r="E96" i="24"/>
  <c r="E97" i="24"/>
  <c r="E98" i="24"/>
  <c r="E99" i="24"/>
  <c r="E100" i="24"/>
  <c r="E37" i="24"/>
  <c r="E36" i="24"/>
  <c r="E35" i="24"/>
  <c r="E34" i="24"/>
  <c r="E33" i="24"/>
  <c r="E32" i="24"/>
  <c r="E31" i="24"/>
  <c r="E30" i="24"/>
  <c r="E29" i="24"/>
  <c r="E28" i="24"/>
  <c r="E27" i="24"/>
  <c r="E26" i="24"/>
  <c r="E25" i="24"/>
  <c r="E24" i="24"/>
  <c r="E23" i="24"/>
  <c r="E22" i="24"/>
  <c r="E21" i="24"/>
  <c r="E20" i="24"/>
  <c r="E19" i="24"/>
  <c r="E18" i="24"/>
  <c r="E17" i="24"/>
  <c r="E16" i="24"/>
  <c r="E15" i="24"/>
  <c r="E14" i="24"/>
  <c r="E13" i="24"/>
  <c r="E12" i="24"/>
  <c r="E11" i="24"/>
  <c r="E10" i="24"/>
  <c r="E9" i="24"/>
  <c r="E8" i="24"/>
  <c r="E7" i="24"/>
  <c r="E6" i="24"/>
  <c r="E5" i="24"/>
  <c r="E4" i="24"/>
  <c r="E18" i="23"/>
  <c r="E17" i="23"/>
  <c r="E16" i="23"/>
  <c r="E15" i="23"/>
  <c r="E14" i="23"/>
  <c r="E13" i="23"/>
  <c r="E12" i="23"/>
  <c r="E11" i="23"/>
  <c r="E10" i="23"/>
  <c r="E9" i="23"/>
  <c r="E8" i="23"/>
  <c r="E7" i="23"/>
  <c r="E6" i="23"/>
  <c r="E5" i="23"/>
  <c r="E4" i="23"/>
  <c r="E15" i="22"/>
  <c r="E14" i="22"/>
  <c r="E13" i="22"/>
  <c r="E12" i="22"/>
  <c r="E11" i="22"/>
  <c r="E10" i="22"/>
  <c r="E9" i="22"/>
  <c r="E8" i="22"/>
  <c r="E7" i="22"/>
  <c r="E6" i="22"/>
  <c r="E5" i="22"/>
  <c r="E4" i="22"/>
  <c r="E16" i="21"/>
  <c r="E15" i="21"/>
  <c r="E14" i="21"/>
  <c r="E13" i="21"/>
  <c r="E12" i="21"/>
  <c r="E11" i="21"/>
  <c r="E10" i="21"/>
  <c r="E9" i="21"/>
  <c r="E8" i="21"/>
  <c r="E7" i="21"/>
  <c r="E6" i="21"/>
  <c r="E5" i="21"/>
  <c r="E4" i="21"/>
  <c r="E38" i="20"/>
  <c r="E39" i="20"/>
  <c r="E40" i="20"/>
  <c r="E41" i="20"/>
  <c r="E42" i="20"/>
  <c r="E43" i="20"/>
  <c r="E44" i="20"/>
  <c r="E45" i="20"/>
  <c r="E46" i="20"/>
  <c r="E47" i="20"/>
  <c r="E48" i="20"/>
  <c r="E49" i="20"/>
  <c r="E50" i="20"/>
  <c r="E51" i="20"/>
  <c r="E52" i="20"/>
  <c r="E53" i="20"/>
  <c r="E54" i="20"/>
  <c r="E55" i="20"/>
  <c r="E56" i="20"/>
  <c r="E57" i="20"/>
  <c r="E58" i="20"/>
  <c r="E59" i="20"/>
  <c r="E60" i="20"/>
  <c r="E61" i="20"/>
  <c r="E62" i="20"/>
  <c r="E63" i="20"/>
  <c r="E64" i="20"/>
  <c r="E65" i="20"/>
  <c r="E66" i="20"/>
  <c r="E67" i="20"/>
  <c r="E68" i="20"/>
  <c r="E69" i="20"/>
  <c r="E70" i="20"/>
  <c r="E71" i="20"/>
  <c r="E72" i="20"/>
  <c r="E73" i="20"/>
  <c r="E74" i="20"/>
  <c r="E75" i="20"/>
  <c r="E76" i="20"/>
  <c r="E77" i="20"/>
  <c r="E78" i="20"/>
  <c r="E79" i="20"/>
  <c r="E80" i="20"/>
  <c r="E81" i="20"/>
  <c r="E82" i="20"/>
  <c r="E83" i="20"/>
  <c r="E84" i="20"/>
  <c r="E85" i="20"/>
  <c r="E86" i="20"/>
  <c r="E87" i="20"/>
  <c r="E88" i="20"/>
  <c r="E89" i="20"/>
  <c r="E90" i="20"/>
  <c r="E91" i="20"/>
  <c r="E92" i="20"/>
  <c r="E93" i="20"/>
  <c r="E94" i="20"/>
  <c r="E95" i="20"/>
  <c r="E96" i="20"/>
  <c r="E97" i="20"/>
  <c r="E98" i="20"/>
  <c r="E99" i="20"/>
  <c r="E100" i="20"/>
  <c r="E101" i="20"/>
  <c r="E102" i="20"/>
  <c r="E103" i="20"/>
  <c r="E104" i="20"/>
  <c r="E105" i="20"/>
  <c r="E106" i="20"/>
  <c r="E107" i="20"/>
  <c r="E108" i="20"/>
  <c r="E109" i="20"/>
  <c r="E110" i="20"/>
  <c r="E111" i="20"/>
  <c r="E112" i="20"/>
  <c r="E113" i="20"/>
  <c r="E114" i="20"/>
  <c r="E115" i="20"/>
  <c r="E116" i="20"/>
  <c r="E117" i="20"/>
  <c r="E118" i="20"/>
  <c r="E119" i="20"/>
  <c r="E120" i="20"/>
  <c r="E121" i="20"/>
  <c r="E122" i="20"/>
  <c r="E123" i="20"/>
  <c r="E124" i="20"/>
  <c r="E125" i="20"/>
  <c r="E126" i="20"/>
  <c r="E127" i="20"/>
  <c r="E128" i="20"/>
  <c r="E129" i="20"/>
  <c r="E130" i="20"/>
  <c r="E131" i="20"/>
  <c r="E132" i="20"/>
  <c r="E133" i="20"/>
  <c r="E134" i="20"/>
  <c r="E135" i="20"/>
  <c r="E136" i="20"/>
  <c r="E137" i="20"/>
  <c r="E138" i="20"/>
  <c r="E37" i="20"/>
  <c r="E36" i="20"/>
  <c r="E35" i="20"/>
  <c r="E34" i="20"/>
  <c r="E33" i="20"/>
  <c r="E32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E7" i="20"/>
  <c r="E6" i="20"/>
  <c r="E5" i="20"/>
  <c r="E4" i="20"/>
  <c r="E25" i="19"/>
  <c r="E24" i="19"/>
  <c r="E23" i="19"/>
  <c r="E22" i="19"/>
  <c r="E21" i="19"/>
  <c r="E20" i="19"/>
  <c r="E19" i="19"/>
  <c r="E18" i="19"/>
  <c r="E17" i="19"/>
  <c r="E16" i="19"/>
  <c r="E15" i="19"/>
  <c r="E14" i="19"/>
  <c r="E13" i="19"/>
  <c r="E12" i="19"/>
  <c r="E11" i="19"/>
  <c r="E10" i="19"/>
  <c r="E9" i="19"/>
  <c r="E8" i="19"/>
  <c r="E7" i="19"/>
  <c r="E6" i="19"/>
  <c r="E5" i="19"/>
  <c r="E4" i="19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4" i="2"/>
  <c r="E5" i="18"/>
  <c r="E6" i="18"/>
  <c r="E7" i="18"/>
  <c r="E8" i="18"/>
  <c r="E9" i="18"/>
  <c r="E10" i="18"/>
  <c r="E11" i="18"/>
  <c r="E12" i="18"/>
  <c r="E13" i="18"/>
  <c r="E14" i="18"/>
  <c r="E4" i="18"/>
</calcChain>
</file>

<file path=xl/sharedStrings.xml><?xml version="1.0" encoding="utf-8"?>
<sst xmlns="http://schemas.openxmlformats.org/spreadsheetml/2006/main" count="647" uniqueCount="572">
  <si>
    <t>Building Material Sourcing from Dubai/UAE</t>
  </si>
  <si>
    <t>Product Categories:</t>
  </si>
  <si>
    <t>See below 16 categories of items that are part of the Pilot sourcing project.</t>
  </si>
  <si>
    <t>The items of each category are listed in the separate tab.</t>
  </si>
  <si>
    <t xml:space="preserve">Your company may quote one or many categories depending on your business scope. </t>
  </si>
  <si>
    <t>For the detailed specification of the items, please download the Product Specification.zip file from the BSS web page* or request that to be sent to you via email.</t>
  </si>
  <si>
    <t>This file was last updated: April 26, 2023</t>
  </si>
  <si>
    <t>*https://www.branchsupportservices.com/</t>
  </si>
  <si>
    <t>01 AV Equipment</t>
  </si>
  <si>
    <t>Item with UOM</t>
  </si>
  <si>
    <t>Supplier item discription</t>
  </si>
  <si>
    <t>Quantity</t>
  </si>
  <si>
    <t>USD/each</t>
  </si>
  <si>
    <t>Total cost USD</t>
  </si>
  <si>
    <t>G00063 - MONITOR; UHD LED 65" w/out tuner - Each</t>
  </si>
  <si>
    <t>G00064 - MONITOR; UHD LED 55" w/out tuner - Each</t>
  </si>
  <si>
    <t>G00066 - MOUNT: wall, 40" to 70" monitors, black - Each</t>
  </si>
  <si>
    <t>G00067 - CONVERTER: HDMI to 3G-sdi, double, broadcasting level, w/UL, ER, BS, AS - Each</t>
  </si>
  <si>
    <t>G00069 - CABLE: coaxial, RG6, black, 100m/roll - Roll</t>
  </si>
  <si>
    <t>G00070 - CONNECTOR: cable RG6, BNC, 75ohm - Each</t>
  </si>
  <si>
    <t>G00072 - CABLE: HDMI, black, 1m, goldplated, connector - Each</t>
  </si>
  <si>
    <t>G00079 - CONVERTER: 3G-SDI to HDMI, broadcasting level, w/UL, ER, BS, AS - Each</t>
  </si>
  <si>
    <t>G00084 - STAND: projector, steel, height 920-1300 mm, plate size 300Dx400Wmm - Each</t>
  </si>
  <si>
    <t>G00086 - CABLE; interconnect, 3.5mm (male) to 6.3mm (male) BB324 1.5m - Each</t>
  </si>
  <si>
    <t>G00087 - CABLE: 3.5mm, 2 RCA, 2.5x5.5mm, 3m - Each</t>
  </si>
  <si>
    <t>G00117 - VIDEO KIT: projector, wowoto</t>
  </si>
  <si>
    <t>G00121 - CABLE: microphone, w/XLR connectors, 5m - Each</t>
  </si>
  <si>
    <t>G00122 - CABLE: microphone, GA202, 100m - Roll</t>
  </si>
  <si>
    <t>G00123 - CABLE: microphone, w/XLR connectors, 25m - Each</t>
  </si>
  <si>
    <t>G00124 - CONNECTOR: female, XLR, panel mount, bright, CA201 - Each</t>
  </si>
  <si>
    <t>G00128 - DIRECT BOX; dual channel, 2 x RCA line level inputs, 2 x XLR mic level outputs, DI2CH - Each</t>
  </si>
  <si>
    <t>G00129 - TRANSFORMER: volume controller, ceiling speaker - Each</t>
  </si>
  <si>
    <t>G00130 - MICROPHONE PART: stand, floor standing, w/adjustable boom, tripod base, threaded 5/8 to 3/8" adapter, iron - Each</t>
  </si>
  <si>
    <t>G00134 - MICROPHONE: corded, dynamic, w/lockable off/on switch - Each</t>
  </si>
  <si>
    <t>G00136 - STAND: loudspeaker, floor standing, tripod base, aluminum &amp; steel, extendable 1000-2000mm, 50kg load capacity - Each</t>
  </si>
  <si>
    <t>G00137 - STAND: microphone, table top, flexible gooseneck - Each</t>
  </si>
  <si>
    <t>G00138 - MICROPHONE PART: boom pole, arm, w/mic clip, aluminium alloy, extendable 1.07-3.50m - Each</t>
  </si>
  <si>
    <t>G00139 - SPEAKER: ceiling, CSL-150CV, passive, w/transformer, 60w, 92dB, 70v/100v, 6.5", white, 6.3kg, 252mm x 210mm x 171mm - Each</t>
  </si>
  <si>
    <t>G00142 - SPEAKER: safari 2000, cabinet type, 8ohm, 6.3mm phono plug connector, incl/5m cable &amp; dust cover - Each</t>
  </si>
  <si>
    <t>G00146 - SPEAKER: cabinet type, white, 70V/100V, 2-way bass reflex (BS-1030W) - Each</t>
  </si>
  <si>
    <t>G00158 - MIXER AMPLIFIER: P.A. all-in-one mixer amplifier, w/ER/UL/BS type AC plug - Each</t>
  </si>
  <si>
    <t>G00159 - AMPLIFIER SET: portable, safari 2000 &amp; USBR-1 MP3 player, incl/2 pcs DM680 mic w/5M cables &amp; 6.3mm connectors, 2x extra mic-in modules, w/ER, UL, BS plug - Each</t>
  </si>
  <si>
    <t>G00164 - SLR Snake; w/ Stage Box Soundking BCB901* - Each</t>
  </si>
  <si>
    <t>G00180 - CABLE: microphone, w/XLR connectors, 10m - Each</t>
  </si>
  <si>
    <t>G00181 - CABLE: speaker, 16GA, 2 conductors, 4.6mm, 305m/roll - Roll</t>
  </si>
  <si>
    <t>G00183 - CONNECTOR: speakon type, panel mount, CB201-4 (4P) - Each</t>
  </si>
  <si>
    <t>G01813 - USB DRIVE: 3.0, 64GB, FAT32 - Each</t>
  </si>
  <si>
    <t>G02059 - CABLE: HDMI, type A, high speed, male, w/ethernet, 20Lm - Each</t>
  </si>
  <si>
    <t>G02060 - CABLE: microphone, XLR to Jack, 10Lm</t>
  </si>
  <si>
    <t>02 Ceiling</t>
  </si>
  <si>
    <t>G00331 - CEILING PART: molding profile, corner, large, pattern, white, 5.8m length, 24ea/box - Box</t>
  </si>
  <si>
    <t>G00332 - CEILING PART: molding profile, divider, large, pattern, white, 5.8m length, 20ea/box - Box</t>
  </si>
  <si>
    <t>G00333 - CEILING PART: panel, UPVC, type B, pattern, white, 0.25Wx0.01Hx5.8Lm, 10each/box - Box</t>
  </si>
  <si>
    <t>G01445 - CEILING PART: furring channel, cross bar, 3600mm - Each</t>
  </si>
  <si>
    <t>G01446 - CEILING PART: main bar, 3600mm - Each</t>
  </si>
  <si>
    <t>G01447 - CEILING PART: wall angle, 18x22x3600mm - Each</t>
  </si>
  <si>
    <t>G02061 - CEILING PART: ceiling tile, mineral fiber, square edge, metric, radar surface, white,  600Wx1200Lx16Hmm - Each</t>
  </si>
  <si>
    <t>G02062 - CEILING PART: cross tee, for ceiling tiles, metric, quick release clip, white powder coat, galvanized steel 0.3mm thick, 25Hx24Wx1200Lmm - Each</t>
  </si>
  <si>
    <t>G02063 - CEILING PART: cross tee, for ceiling tiles, metric, quick release clip, white powder coat, galvanized steel 0.3mm thick, 25Hx24Wx600Lmm - Each</t>
  </si>
  <si>
    <t>G02064 - CEILING PART: main tee, for ceiling tiles, metric, standard, white powder coat, galvanized steel 0.3mm thick, 38Hx24Wx3600Lmm - Each</t>
  </si>
  <si>
    <t>G02065 - CEILING PART: wall angle, for ceiling tiles, metric, white powder coat, galvanized steel 0.4mm thick, 22Hx22Wx3000Lmm - Each</t>
  </si>
  <si>
    <t>03 Doors</t>
  </si>
  <si>
    <t>G00355 - DOOR SET: single, LHR/RH action, jamb 146mm, primed, 90 min fire rated, honeycomb core, 0.9 galv steel leaf, 1.4 galv steel frame, 900Wx2100Hx45Dmm - Each</t>
  </si>
  <si>
    <t>G01460 - DOOR STOP: floor, hooded, half moon, S/S - Each</t>
  </si>
  <si>
    <t>G01489 - DOOR SET: single, RHR, throat 170mm, primed, w/locking lockset, w/vent, w/hinges, 700Wx2050Hmm</t>
  </si>
  <si>
    <t>G01490 - DOOR SET: single, LHR, throat 170mm, primed, w/locking lockset, w/vent, w/hinges, 700Wx2050Hmm</t>
  </si>
  <si>
    <t>G01493 - DOOR SET: single, interior LH, primed, w/locking lockset, w/hinges, 800Wx2100Hmm</t>
  </si>
  <si>
    <t>G01494 - DOOR SET: single, interior, RH, primed, w/locking lockset, w/hinges, 800Wx2100Hmm</t>
  </si>
  <si>
    <t>G01495 - DOOR SET: single, interior, LH, primed, w/locking lockset, w/hinges, 900Wx2100Hmm</t>
  </si>
  <si>
    <t>G01496 - DOOR SET: single, interior, RH, primed, w/locking lockset, w/hinges, 900Wx2100Hmm</t>
  </si>
  <si>
    <t>G01679 - DOOR SET: single, solid wood, steel frame, w/barrel bolt, w/indicator bolt, 700Wx2000Hmm - Each</t>
  </si>
  <si>
    <t>G01681 - DOOR SET: single, wood, hollow core, interior, LH, primed, 1.2mm steel frame, 170mm throat, w/ lever lockset, 813Wx2032Hmm - Each</t>
  </si>
  <si>
    <t>G01682 - DOOR SET: single, wood, hollow core, interior, primed, 1.2mm steel frame, 170mm throat, w/ lever lockset, 913Wx2032Hmm - Each</t>
  </si>
  <si>
    <t>G01683 - DOOR SET: single, wood, hollow core, interior, RH, primed, 1.2mm steel frame, 170mm throat, w/ lever lockset, 813Wx2032Hmm - Each</t>
  </si>
  <si>
    <t>G01684 - DOOR SET: single, wood, holow core, interior, cubicle, w/indicator bolt, w/hinges, 813Wx1750Hmm - Each</t>
  </si>
  <si>
    <t>G02085 - DOOR SET: double, LHA/RHRA action, jamb 170mm, primed, honeycomb core, 0.9mm galv steel leaf, 1.4mm steel frame, 2x900Wx2100Hx45Dmm</t>
  </si>
  <si>
    <t>G02086 - DOOR SET: single, interior, LH, primed, w/D handle, w/roller ball latch, w/falling hinges, 900Wx2100Hmm</t>
  </si>
  <si>
    <t>G02087 - DOOR SET: single, interior, RH, primed, w/D handle, w/roller ball latch, w/falling hinges, 900Wx2100Hmm</t>
  </si>
  <si>
    <t>G02167 - DOOR SET: single, LHR/RH action, jamb 170mm, primed, honeycomb core, 0.9 galv steel leaf, 1.4 galv steel frame, 900Wx2100Hx45Dmm</t>
  </si>
  <si>
    <t>G02249 - TOILET PARTITION: 3 stall, w/ 700Wmm door - Each</t>
  </si>
  <si>
    <t>G02250 - TOILET PARTITION: urinal privacy, wall mounted, 500Wx650Hmm - Each</t>
  </si>
  <si>
    <t>G02251 - TOILET PARTITION: 2 stall, w/ 700Wmm door - Each</t>
  </si>
  <si>
    <t>G02655 - TOILET PARTITION: 2 stall, w/ 700Wmm door, w/ corner - Each</t>
  </si>
  <si>
    <t>G02656 - TOILET PARTITION: 3 stall w/ 700Wmm door, w/ corner - Each</t>
  </si>
  <si>
    <t>04 Electrical</t>
  </si>
  <si>
    <t>G01417 - TAPE: insulation, black, 20m - Each</t>
  </si>
  <si>
    <t>G01418 - TAPE: insulation, green/yellow, 20m - Each</t>
  </si>
  <si>
    <t>G01419 - TAPE: insulation, red, 20m - Each</t>
  </si>
  <si>
    <t>G01420 - TAPE: insulation, white, 20m - Each</t>
  </si>
  <si>
    <t>G01462 - BOX: PVC, earth, 230Wx230Lx75Dmm - Each</t>
  </si>
  <si>
    <t>G01463 - DISTRIBUTION BOARD: recessed, DIN, w/tray, 8 way - Each</t>
  </si>
  <si>
    <t>G01471 - DEVICE BOX: galvanised, square, 3x6" - Each</t>
  </si>
  <si>
    <t>G01472 - DEVICE BOX: galvanised, square, 3x3" - Each</t>
  </si>
  <si>
    <t>G01475 - JUNCTION BOX: PVC, circular, 1-way, 20mm - Each</t>
  </si>
  <si>
    <t>G01476 - JUNCTION BOX: PVC, circular, 2-way, angle, 20mm - Each</t>
  </si>
  <si>
    <t>G01477 - JUNCTION BOX: PVC, circular, 2-way, straight, 20mm - Each</t>
  </si>
  <si>
    <t>G01478 - JUNCTION BOX: PVC, circular, 2-way, U, 20mm - Each</t>
  </si>
  <si>
    <t>G01479 - JUNCTION BOX: PVC, circular, 3-way, tee, 20mm - Each</t>
  </si>
  <si>
    <t>G01480 - JUNCTION BOX: PVC, circular, 3-way, Y, 20mm - Each</t>
  </si>
  <si>
    <t>G01481 - JUNCTION BOX: PVC, circular, 8-way, 20mm - Each</t>
  </si>
  <si>
    <t>G01530 - ELBOW: PVC, min wall thickness 3.2mm, 45°, SWJ 110mm x SWJ 110mm - Each</t>
  </si>
  <si>
    <t>G01531 - ELBOW: PVC, min wall thickness 1.8mm, 45°, SWJ 50mm x SWJ 50mm - Each</t>
  </si>
  <si>
    <t>G01532 - ELBOW: PVC, min wall thickness 3.2mm, 90°, long radius, rubber ring 110mm x rubber ring 110mm - Each</t>
  </si>
  <si>
    <t>G01533 - ELBOW: PVC, min wall thickness 3.2mm, 90°, SWJ 110mm x SWJ 110mm - Each</t>
  </si>
  <si>
    <t>G01534 - ELBOW: PVC, PN10, 90°, SWJ 20mm x SWJ 20mm - Each</t>
  </si>
  <si>
    <t>G01535 - ELBOW: PVC, min wall thickness 1.8mm, 90°, SWJ 50mm x SWJ 50mm - Each</t>
  </si>
  <si>
    <t>G01536 - ELBOW: PVC, min wall thickness 3.2mm, 90°, w/inspection eye, SWJ 110mm x SWJ 110mm - Each</t>
  </si>
  <si>
    <t>G01537 - ELBOW: PVC, PN10, 45°, SWJ 25mm x SWJ 25mm - Each</t>
  </si>
  <si>
    <t>G01539 - ELBOW: PVC, PN10, 90°, SWJ 25mm x SWJ 25mm - Each</t>
  </si>
  <si>
    <t>G01540 - ELBOW: PVC, PN10, 90°, SWJ 32mm x SWJ 32mm - Each</t>
  </si>
  <si>
    <t>G01541 - ELBOW: PVC, PN10, 90°, w/inspection eye, SWJ 32mm x SWJ 32mm - Each</t>
  </si>
  <si>
    <t>G01614 - ADAPTER: PVC, for conduit, locking, 20mm - Each</t>
  </si>
  <si>
    <t>G01618 - BOX: meter, weatherproof, 315Lx185Wx120Hmm - Each</t>
  </si>
  <si>
    <t>G01619 - BUSBAR: insulated, 16mm, 10-way, 70A, DIN - Each</t>
  </si>
  <si>
    <t>G01620 - CABLE ACCESSORY: bootlace ferrule, insulated, wire 1.5mm, 12Lmm, 100ea - Pack</t>
  </si>
  <si>
    <t>G01621 - CABLE ACCESSORY: bootlace ferrule, insulated, wire 6mm, 12Lmm, 100ea - Pack</t>
  </si>
  <si>
    <t>G01622 - CABLE GLAND PART: earth ring, 20mm hole - Each</t>
  </si>
  <si>
    <t>G01623 - CABLE GLAND PART: shroud, dipped, for 20mm hole - Each</t>
  </si>
  <si>
    <t>G01624 - CABLE GLAND: compression, metal, hole size 20mm - Each</t>
  </si>
  <si>
    <t>G01625 - CABLE GLAND: compression, plastic, for cable diameter 3-8mm - Each</t>
  </si>
  <si>
    <t>G01626 - CABLE MARKER: labled 1, size 1-2.5mm, 1000ea - Roll</t>
  </si>
  <si>
    <t>G01627 - CABLE MARKER: labled 2, size 1-2.5mm, 1000ea - Roll</t>
  </si>
  <si>
    <t>G01628 - CABLE MARKER: labled 3, size 1-2.5mm, 1000ea - Roll</t>
  </si>
  <si>
    <t>G01629 - CABLE MARKER: labled 4, size 1-2.5mm, 1000ea - Roll</t>
  </si>
  <si>
    <t>G01630 - CABLE TIE: nylon, UV stable, 8Wx390Lmm, 50ea - Pack</t>
  </si>
  <si>
    <t>G01632 - CABLE TRAY ACCESSORY: earthing clamp - Each</t>
  </si>
  <si>
    <t>G01633 - CABLE TRAY ACCESSORY: fixing plate - Each</t>
  </si>
  <si>
    <t>G01634 - CABLE TRAY ACCESSORY: coupler set, w/bolt, w/nut - Each</t>
  </si>
  <si>
    <t>G01635 - CABLE TRAY: mesh, galvanised, 100Wx50Dmm - Meter</t>
  </si>
  <si>
    <t>G01636 - CABLE: 1 core, 1.5mm, stranded, black - Meter</t>
  </si>
  <si>
    <t>G01637 - CABLE: 1 core, 1.5mm, stranded, green/yellow - Meter</t>
  </si>
  <si>
    <t>G01638 - CABLE: 1 core, 1.5mm, stranded, grey - Meter</t>
  </si>
  <si>
    <t>G01639 - CABLE: 1 core, 1.5mm, stranded, red - Meter</t>
  </si>
  <si>
    <t>G01640 - CABLE: 1 core, 16mm, stranded, black - Meter</t>
  </si>
  <si>
    <t>G01641 - CABLE: 1 core, 16mm, stranded, green/yellow - Meter</t>
  </si>
  <si>
    <t>G01642 - CABLE: 1 core, 16mm, stranded, red - Meter</t>
  </si>
  <si>
    <t>G01643 - CABLE: 1 core, 2.5mm, stranded, black - Meter</t>
  </si>
  <si>
    <t>G01644 - CABLE: 1 core, 2.5mm, stranded, green/yellow - Meter</t>
  </si>
  <si>
    <t>G01645 - CABLE: 1 core, 2.5mm, stranded, red - Meter</t>
  </si>
  <si>
    <t>G01646 - CABLE: 1 core, 6mm, stranded, green/yellow - Meter</t>
  </si>
  <si>
    <t>G01647 - CABLE: 3 core, 1.5mm, stranded, black - Meter</t>
  </si>
  <si>
    <t>G01648 - CABLE: 3 core, 2.5mm, rubber, heavy duty, stranded, flexible - Meter</t>
  </si>
  <si>
    <t>G01649 - CABLE: 3 core, 2.5mm, stranded, black - Meter</t>
  </si>
  <si>
    <t>G01650 - CABLE: 3 core, 6mm, rubber, heavy duty, stranded, flexible - Meter</t>
  </si>
  <si>
    <t>G01654 - CEILING ADAPTER: 3-pin, 250V, 6A, w/plug in connection - Each</t>
  </si>
  <si>
    <t>G01655 - CIRCUIT BREAKER: 1-pole, 10A, DIN, 1-mod - Each</t>
  </si>
  <si>
    <t>G01656 - CIRCUIT BREAKER: 1-pole, 16A, C 4.5/6kA, DIN, 1-mod - Each</t>
  </si>
  <si>
    <t>G01657 - CIRCUIT BREAKER: 1-pole, 32A, C 4.5/6kA, DIN, 1-mod - Each</t>
  </si>
  <si>
    <t>G01658 - CIRCUIT BREAKER: 1-pole, 63A, C 10kA, DIN, 1-mod - Each</t>
  </si>
  <si>
    <t>G01659 - CIRCUIT BREAKER: 2-pole, 40A, 30MA, DIN, RCCB, 2-mod - Each</t>
  </si>
  <si>
    <t>G01664 - CONNECTOR: splicing, 3-way, 32A, wire size .14-4mm, 19Wx8Hx19Dmm - Each</t>
  </si>
  <si>
    <t>G01665 - CONNECTOR: splicing, 5-way, 32A, wire size .14-4mm, 30Wx8Hx19Dmm - Each</t>
  </si>
  <si>
    <t>G01666 - COUPLING: PVC, conduit, 20mm - Each</t>
  </si>
  <si>
    <t>G01667 - COUPLING: PVC, conduit, 25mm - Each</t>
  </si>
  <si>
    <t>G01668 - COVER: blank, distribution board, DIN - Each</t>
  </si>
  <si>
    <t>G01669 - COVER: blank, white, for device box 3x3" - Each</t>
  </si>
  <si>
    <t>G01670 - COVER: blank, white, for device box 3x6" - Each</t>
  </si>
  <si>
    <t>G01671 - COVER: PVC, circular, for junction box - Each</t>
  </si>
  <si>
    <t>G01672 - DEVICE BOX: plastic, circular, EU type - Each</t>
  </si>
  <si>
    <t>G01673 - DEVICE FRAME: 3-gang, for EU type device box - Each</t>
  </si>
  <si>
    <t>G01674 - DEVICE FRAME: 4-gang, for EU type device box - Each</t>
  </si>
  <si>
    <t>G01686 - EARTHING ACCESSORY:  driving tip, hardened steel, for M16 rod - Each</t>
  </si>
  <si>
    <t>G01688 - EARTHING ACCESSORY: clamp, brass, for M16 rod - Each</t>
  </si>
  <si>
    <t>G01689 - EARTHING ACCESSORY: rod, steel, copper plated, M16, 1200Lmm - Each</t>
  </si>
  <si>
    <t>G01694 - FAN: ceiling, 75W, white, 1400mm diam - Each</t>
  </si>
  <si>
    <t>G01695 - FAN: wall, 60W, oscilating, 3 speed, 450mm diam - Each</t>
  </si>
  <si>
    <t>G01699 - JUNCTION BOX: IP56, w/lid, 100Lx100Wx50Hmm - Each</t>
  </si>
  <si>
    <t>G01701 - JUNCTION BOX: IP56, w/lid, 190Lx140Wx70Hmm - Each</t>
  </si>
  <si>
    <t>G01709 - LUBRICANT: cable pulling - Liter</t>
  </si>
  <si>
    <t>G01722 - PIPE CLAMP: conduit, PVC, 20mm - Each</t>
  </si>
  <si>
    <t>G01726 - PIPE: PVC, conduit, 20mm, 4m - Each</t>
  </si>
  <si>
    <t>G01727 - PIPE: PVC, conduit, 25mm, 4m - Each</t>
  </si>
  <si>
    <t>G01728 - PIPE: PVC, conduit, 32mm, 4m - Each</t>
  </si>
  <si>
    <t>G01729 - PIPE: PVC, conduit, flexible, 20mm - Meter</t>
  </si>
  <si>
    <t>G01730 - PIPE: PVC, conduit, flexible, 40mm - Meter</t>
  </si>
  <si>
    <t>G01758 - SOCKET: 13A, 1-gang, w/switch, brittish type, for device box 3x3" - Each</t>
  </si>
  <si>
    <t>G01759 - SOCKET: 13A, 2-gang, w/switch, brittish type, for device box 3x6" - Each</t>
  </si>
  <si>
    <t>G01760 - SOCKET: 16A, 1-gang, w/earth pin, for EU type device box - Each</t>
  </si>
  <si>
    <t>G01761 - SOCKET: male, 16A, 2P+E, 230V, IP44, 6H - Each</t>
  </si>
  <si>
    <t>G01762 - SOCKET: female, 32A 2P+E, 230V, IP44, 6H - Each</t>
  </si>
  <si>
    <t>G01763 - SOCKET: male, 32A, 2P+E, 230V, 90°, IP44, 6H - Each</t>
  </si>
  <si>
    <t>G01766 - SURGE ARRESTOR: 1-pole, 230V, 40kA, DIN - Each</t>
  </si>
  <si>
    <t>G01767 - SWITCH: 10A, 1-gang, for device box 3x3" - Each</t>
  </si>
  <si>
    <t>G01768 - SWITCH: 10A, 2-gang, for device box 3x3" - Each</t>
  </si>
  <si>
    <t>G01769 - SWITCH: 10A, 3-gang, for device box 3x3" - Each</t>
  </si>
  <si>
    <t>G01770 - SWITCH: changeover, 3-pole, 32A, IP56 - Each</t>
  </si>
  <si>
    <t>G01775 - TERMINAL STRIP: 12-way, 16A, 10mm - Each</t>
  </si>
  <si>
    <t>G01776 - TERMINAL STRIP: 12-way, 6A, 4mm - Each</t>
  </si>
  <si>
    <t>G01784 - TRUNKING: PVC, white, 100x100mm - Meter</t>
  </si>
  <si>
    <t>G01844 - CABLE GLAND PART: earth ring, 25mm hole - Each</t>
  </si>
  <si>
    <t>G01845 - CABLE GLAND: compression, plastic, for cable diameter 4-10mm - Each</t>
  </si>
  <si>
    <t>G01847 - CABLE: 1 core, 2.5mm, stranded, blue - Meter</t>
  </si>
  <si>
    <t>G01856 - CIRCUIT BREAKER: 1-pole, 20A, 3kA, DIN, MCB - Each</t>
  </si>
  <si>
    <t>G01891 - ELBOW: PVC, 90º, long radius, conduit, 20mm - Each</t>
  </si>
  <si>
    <t>G01925 - JUNCTION BOX: PVC, circular, 4-way, 20mm - Each</t>
  </si>
  <si>
    <t>G01926 - LABEL: electrical, assorted, self adhesive, booklet - Each</t>
  </si>
  <si>
    <t>G01960 - PLUG: 16A, type M, rubber, black - Each</t>
  </si>
  <si>
    <t>G02010 - SWITCH: automatic, 10A, day/night sensor  - Each</t>
  </si>
  <si>
    <t>G02047 - CABLE GLAND PART: shroud, for 25mm hole - Each</t>
  </si>
  <si>
    <t>G02048 - CABLE GLAND: compression, metal, hole size 25mm - Each</t>
  </si>
  <si>
    <t>G02050 - CABLE TRAY ACCESSORY: hanger clip, steel, for M8 threaded rod - Each</t>
  </si>
  <si>
    <t>G02051 - CABLE: 1 core, 1.5mm, stranded, blue - Meter</t>
  </si>
  <si>
    <t>G02052 - CABLE: 1 core, 10mm, stranded, bare copper - Meter</t>
  </si>
  <si>
    <t>G02053 - CABLE: 1 core, 16mm, stranded, bare copper - Meter</t>
  </si>
  <si>
    <t>G02056 - CABLE: 3 core, 16mm, armoured - Meter</t>
  </si>
  <si>
    <t>G02077 - DEVICE SCREW: type U25 GS, 25mm - Each</t>
  </si>
  <si>
    <t>G02080 - DISTRIBUTION BOARD: KH standard, single phase, rated 40A - Each</t>
  </si>
  <si>
    <t>G02092 - ELBOW: PVC, 90º, long radius, conduit, 25mm - Each</t>
  </si>
  <si>
    <t>G02098 - MAIN CIRCUIT BREAKER: 4-pole, 32A, Type-C,10kA, w/plastic enclosure 4-mod, w/2x cable glands - Each</t>
  </si>
  <si>
    <t>G02102 - PHASE SELECTOR: rated for 40A, w/phase indicator lights, w/plastic enclosure, w/2x cable glands - Each</t>
  </si>
  <si>
    <t>G02104 - PLUG: type F, schuko, 16A - Each</t>
  </si>
  <si>
    <t>G02124 - SOCKET: type F, schuko, 16A - Each</t>
  </si>
  <si>
    <t>G02128 - SWITCH: changeover, 2-pole, 63A, IP56 - Each</t>
  </si>
  <si>
    <t>G02129 - TAPE: insulation, blue, 20m - Each</t>
  </si>
  <si>
    <t>G02160 - SWITCH; 10A, double pole, 1-gang, for device box 3x3" - Each</t>
  </si>
  <si>
    <t>G02161 - PIPE CLAMP: conduit, PVC, 25mm - Each</t>
  </si>
  <si>
    <t>G02163 - REGULATOR: ceiling fan, 240W, for 3-4 fans  - Each</t>
  </si>
  <si>
    <t>G02164 - SOCKET: 16A, 1-gang, schuko, for device box 3x3" - Each</t>
  </si>
  <si>
    <t>G02248 - CONNECTOR: lug, ring, non-insulated, M12 screw hole, for cable diameter 10mm  - Each</t>
  </si>
  <si>
    <t>G02252 - CONNECTOR: lug, ring, non-insulated, M12 screw hole, for cable diameter 16mm  - Each</t>
  </si>
  <si>
    <t>05 Fabricated Steel</t>
  </si>
  <si>
    <t>G01731 - PORTAL FRAME: w/accessories, 11Wx20Lm - Kit</t>
  </si>
  <si>
    <t>G01732 - PORTAL FRAME: w/accessories, 11Wx24Lm - Kit</t>
  </si>
  <si>
    <t>G01733 - PORTAL FRAME: w/accessories, 9Wx12Lm - Kit</t>
  </si>
  <si>
    <t>G01740 - PURLIN: lipped channel, galvanised, 100x50x20x2mm, 6Lm - Each</t>
  </si>
  <si>
    <t>G02109 - PORTAL FRAME: porch, 1 bay - Kit</t>
  </si>
  <si>
    <t>G02110 - PORTAL FRAME: porch, 2 bay - Kit</t>
  </si>
  <si>
    <t>G02111 - PORTAL FRAME: porch, 3 bay - Kit</t>
  </si>
  <si>
    <t>G02114 - PORTAL FRAME: galvanised, porch, 3 bay - Kit</t>
  </si>
  <si>
    <t>G02115 - PORTAL FRAME: w/accessories, 9Wx16Lm - Kit</t>
  </si>
  <si>
    <t>G02767 - TRUSS; steel, galvanised, light gauge, 12 deg pitch, 8.5m-9.5m variable span - Each</t>
  </si>
  <si>
    <t>G02768 - TRUSS; steel, galvanised, light gauge, 12 deg pitch, 7.5m-8.5m variable span - Each</t>
  </si>
  <si>
    <t>G02905 - PORTAL FRAME: w/accessories, 11Wx28Lm - Kit</t>
  </si>
  <si>
    <t>G02916 - PORTAL FRAME: galvanised, w/accessories, 11Wx28Lm - Kit</t>
  </si>
  <si>
    <t>06 Flooring</t>
  </si>
  <si>
    <t>G01414 - TILE ADHESIVE: 20kg - Bag</t>
  </si>
  <si>
    <t>G01415 - TILE GROUT: grey, 5kg - Bag</t>
  </si>
  <si>
    <t>G01425 - TILE SPACER: cross shape, 3mm, 150pcs/pk - Pack</t>
  </si>
  <si>
    <t>G01485 - ADDITIVE: bonding liquid, tile, 5L - Each</t>
  </si>
  <si>
    <t>G01778 - TILE TRIM: aluminium, edge, 12x2500Lmm - Each</t>
  </si>
  <si>
    <t>G01779 - TILE TRIM: aluminium, expansion joint, 12x2500Lmm - Each</t>
  </si>
  <si>
    <t>G01780 - TILE: floor, porcelain, lappato, ivory, 600Wx600Lx10Hmm - Each</t>
  </si>
  <si>
    <t>G01781 - TILE: wall, ceramic, matt, white, 400Wx250Lx5Hmm - Each</t>
  </si>
  <si>
    <t>G02002 - SPONGE: grout, rounded, 130Wx50Dx200Lmm - Each</t>
  </si>
  <si>
    <t>G02132 - TILE LEVELING ACCESSORY: installation tool, pliers, leveling - Each</t>
  </si>
  <si>
    <t>G02133 - TILE LEVELING ACCESSORY: spacer, 2mm, 100ea - Pack</t>
  </si>
  <si>
    <t>G02134 - TILE LEVELING ACCESSORY: wedge, reuseable - Each</t>
  </si>
  <si>
    <t>07 Furniture</t>
  </si>
  <si>
    <t>G00051 - LIBRARY SHELVING UNIT - LS300 - Dark Walnut (JZX 16151)</t>
  </si>
  <si>
    <t>G00201 - CONTRIBUTION BOX: 2 Slot, 750Wx220Hx238Dmm, dark walnut  - Each</t>
  </si>
  <si>
    <t>G00214 - INFORMATION BOARD: MFC, 1140Wx1160Hx18Dmm, dark walnut JZX16151 - Each</t>
  </si>
  <si>
    <t>G00227 - LITERATURE CABINET: MFC, regular, 1700Wx900Hx450Dmm, dark walnut JZX16151 - Each</t>
  </si>
  <si>
    <t>G00231 - LEGS; for literature display cabinets, SS, 20mm adjustable height, stainless steel, 40mm(W) x 40mm(W) x 150mm(H), 4 pc/pack* - Pack</t>
  </si>
  <si>
    <t>G00253 - BOARD; year text, YT-DW, for KH, dark walnut surface, MFC, 1160mm(W) x 510mm(H)* - Each</t>
  </si>
  <si>
    <t>G00262 - CHAIR: foldable, w/ganging, light grey HDPE plastic seat &amp; back, medium grey frame, 470Wx848Hx520Dmm - Each</t>
  </si>
  <si>
    <t>G00263 - CHAIR: foldable, no ganging, light grey HDPE plastic seat &amp; back, medium grey frame, 470Wx848Hx520Dmm - Each</t>
  </si>
  <si>
    <t>G00264 - BENCH: knock down, w/back, light grey HDPE plastic seat &amp; back, medium grey frame, 1839Wx830Hx543Dmm - Each</t>
  </si>
  <si>
    <t>G00314 - TABLE: stage, MFC, 700Wx700Hmm, dark walnut - Each</t>
  </si>
  <si>
    <t>G00315 - LECTERN: stage, MFC, 750Wx900Hx500Dmm, manual black umber hardware, dark walnut - Each</t>
  </si>
  <si>
    <t>G02260 - LITERATURE DISPLAY: 5x2, 614Wx1798Hx372Dmm, standard plywood, deep gray Dakar</t>
  </si>
  <si>
    <t>G02261 - LITERATURE DISPLAY: 5x3, 912Wx1798Hx372Dmm, standard plywood, deep gray Dakar</t>
  </si>
  <si>
    <t>G02262 - SOUND CABINET: reversible position, 1250Wx765Hx685Dmm, total H 1080mm, standard plywood, deep gray Dakar</t>
  </si>
  <si>
    <t>G02263 - SHELVES: literature display, incl/shelf clips, standard plywood, 277Wx18Hx280Dmm, 4 ea/pk, deep gray dakar</t>
  </si>
  <si>
    <t>08 General</t>
  </si>
  <si>
    <t>G00579 - HANDWASH STATION: HDPE, double, 130L water tank, 130L waste tank, w/foot pump &amp; wheels, grey, 870Wx1200Hx467Dmm</t>
  </si>
  <si>
    <t>G00580 - HANDWASH STATION: HDPE, single, 66L water tank, w/foot pump, grey, 800Wx1130Hx467Dmm</t>
  </si>
  <si>
    <t>G01410 - SILICONE: white, 260ml - Tube</t>
  </si>
  <si>
    <t>G01412 - ADHESIVE: PVC, 200ml - Each</t>
  </si>
  <si>
    <t>G01413 - ADHESIVE: contact, 500ml - Each</t>
  </si>
  <si>
    <t>G01421 - TAPE: masking, 48mmx40m - Each</t>
  </si>
  <si>
    <t>G01423 - PLASTIC SHEET: damp proof membrane, 250mic, 3m width - Meter</t>
  </si>
  <si>
    <t>G01426 - CLOTH: mutton, 400g - Each</t>
  </si>
  <si>
    <t>G01427 - SANDPAPER: 150 grit, waterproof, 230x280mm - Sheet</t>
  </si>
  <si>
    <t>G01428 - SANDPAPER: 220 grit, waterproof, 230x280mm - Sheet</t>
  </si>
  <si>
    <t>G01429 - SANDPAPER: 80 grit, 1m length - Roll</t>
  </si>
  <si>
    <t>G01431 - NAIL: wire, 100mm - Kilogram</t>
  </si>
  <si>
    <t>G01432 - WIRE: conforce, 2400x100x50x2.5mm, 30m length - Roll</t>
  </si>
  <si>
    <t>G01433 - WIRE: galvanised, 1.6mm, 5kg (~300m) - Roll</t>
  </si>
  <si>
    <t>G01434 - WIRE: galvanised, 2mm, 5kg (~200m) - Roll</t>
  </si>
  <si>
    <t>G01435 - WIRE: brickforce, 110x2.8mm, 20m length - Roll</t>
  </si>
  <si>
    <t>G01436 - ANCHOR: nail w/plastic sleeve, 125mm - Each</t>
  </si>
  <si>
    <t>G01437 - NAIL: concrete, 100mm - Kilogram</t>
  </si>
  <si>
    <t>G01438 - NAIL: wire, 125mm - Kilogram</t>
  </si>
  <si>
    <t>G01439 - NAIL: wire, 150mm - Kilogram</t>
  </si>
  <si>
    <t>G01440 - NAIL: wire, 65mm - Kilogram</t>
  </si>
  <si>
    <t>G01441 - NAIL: wire, 75mm - Kilogram</t>
  </si>
  <si>
    <t>G01442 - ANCHOR: screw 5x50mm, w/plastic sleeve 8x40mm - Each</t>
  </si>
  <si>
    <t>G01443 - SCREW: self drilling, washer head, 4.2x15mm - Each</t>
  </si>
  <si>
    <t>G01444 - SCREW: wood, countersink, self tapping, 5x30mm - Each</t>
  </si>
  <si>
    <t>G01448 - DRILL BIT: masonary, 10mm - Each</t>
  </si>
  <si>
    <t>G01449 - DRILL BIT: masonary, 3mm - Each</t>
  </si>
  <si>
    <t>G01450 - DRILL BIT: masonary, 4mm - Each</t>
  </si>
  <si>
    <t>G01451 - DRILL BIT: masonary, 6mm - Each</t>
  </si>
  <si>
    <t>G01452 - DRILL BIT: masonary, 8mm - Each</t>
  </si>
  <si>
    <t>G01453 - DRILL BIT: steel, 10mm - Each</t>
  </si>
  <si>
    <t>G01454 - DRILL BIT: steel, 3mm - Each</t>
  </si>
  <si>
    <t>G01455 - DRILL BIT: steel, 4mm - Each</t>
  </si>
  <si>
    <t>G01456 - DRILL BIT: steel, 6mm - Each</t>
  </si>
  <si>
    <t>G01457 - DRILL BIT: steel, 7mm - Each</t>
  </si>
  <si>
    <t>G01458 - DRILL BIT: steel, 8mm - Each</t>
  </si>
  <si>
    <t>G01459 - PADLOCK: round type, 70mm - Each</t>
  </si>
  <si>
    <t>G01461 - WELDING ROD: 6013, 5kg - Pack</t>
  </si>
  <si>
    <t>G01464 - MACHINE: tyrolean, hand operated - Each</t>
  </si>
  <si>
    <t>G01468 - SCREW: dry wall, course thread, 3.5x20mm - Each</t>
  </si>
  <si>
    <t>G01469 - BASIN SCREW: incl/2x bolts, 2x washers, 2x plastic sleeves, 2x nuts, 10mm - Set</t>
  </si>
  <si>
    <t>G01470 - ADHESIVE: PVA, wood, 2L - Each</t>
  </si>
  <si>
    <t>G01473 - PLASTIC SHEET: damp proof course, 150mic, 100mm width - Meter</t>
  </si>
  <si>
    <t>G01474 - PLASTIC SHEET: damp proof course, 150mic, 150mm width - Meter</t>
  </si>
  <si>
    <t>G01482 - ANCHOR: bolt, expansion, M6x65mm - Each</t>
  </si>
  <si>
    <t>G01484 - ADMIXTURE: cement, waterproof, powdered, 1kg - Each</t>
  </si>
  <si>
    <t>G01486 - AIR VENT: PVC, interior, white, 240Wx155Hmm - Each</t>
  </si>
  <si>
    <t>G01487 - AIR VENT: PVC, exterior - Each</t>
  </si>
  <si>
    <t>G01488 - POISON: termite, concentrate - Milliliter</t>
  </si>
  <si>
    <t>G01491 - PLASTIC SHEET: drop cloth, 3m width - Meter</t>
  </si>
  <si>
    <t>G01492 - FILLER: cement based, exterior, sandable, low shrinkage, 2kg - Each</t>
  </si>
  <si>
    <t>G01615 - ANGLE IRON: steel, w/4 x M12 holes, 50Wx50Dx150Lmm - Each</t>
  </si>
  <si>
    <t>G01675 - DISC: cutting, mansonary, 230mm - Each</t>
  </si>
  <si>
    <t>G01676 - DISC: cutting, steel, 230mm - Each</t>
  </si>
  <si>
    <t>G01710 - NUT: hex, galvanised, M12 - Each</t>
  </si>
  <si>
    <t>G01744 - ROOFING INSULATION; glasswool, foil faced one side, 50mm thick, density 12kg/m³ - Square Meter</t>
  </si>
  <si>
    <t>G01745 - ROOFING INSULATION; glasswool, foil faced one side, 50mm thick, density 48kg/m³ - Square Meter</t>
  </si>
  <si>
    <t>G01765 - SOLVENT: laquer thinners, 5L - Can</t>
  </si>
  <si>
    <t>G01777 - THREADED ROD: galvanised; M12 - Meter</t>
  </si>
  <si>
    <t>G01782 - TOILET BRUSH SET: floor standing, plastic, white - Each</t>
  </si>
  <si>
    <t>G01791 - WASTE BIN: w/lid, 10L - Each</t>
  </si>
  <si>
    <t>G01799 - GEOTEXTILE: non-woven, polyester, 150g/m2 - Square Meter</t>
  </si>
  <si>
    <t>G01827 - ANCHOR: plastic, universal, 6x30mm - Each</t>
  </si>
  <si>
    <t>G01828 - ANCHOR: plastic, universal, 6x40mm - Each</t>
  </si>
  <si>
    <t>G01835 - BATTERY: AA, rechargeable, 1,2V, NiMH, 2500 mAh - Each</t>
  </si>
  <si>
    <t>G01841 - BUILDERS LINE: nylon, fluorescent, breaking strain 50kg, thickness 1mm, 100Lm - Each</t>
  </si>
  <si>
    <t>G01861 - CLOCK: wall, black/white, diameter 550mm - Each</t>
  </si>
  <si>
    <t>G01880 - DRILL BIT: driver, phillips, 2, 25Lmm - Each</t>
  </si>
  <si>
    <t>G01883 - DRILL BIT: nut setter, hex head, 5/16", magnetic, 65Lmm - Each</t>
  </si>
  <si>
    <t>G01922 - HOOK: cabin, steel, 200Lmm - Each</t>
  </si>
  <si>
    <t>G01940 - MIRROR: machine polished edge, 300Wx600Hx3Dmm - Each</t>
  </si>
  <si>
    <t>G01958 - PLASTER: finishing, gypsum based, multipurpose, interior, 20kg - Bag</t>
  </si>
  <si>
    <t>G01959 - PLASTIC SHEET: damp proof course, 375mic, 450mm width - Meter</t>
  </si>
  <si>
    <t>G01962 - PLYWOOD: shutterply, formwork, untreated, 2440Lx1220Wx18Dmm - Each</t>
  </si>
  <si>
    <t>G01977 - SCREW: chipboard, phillips, 5x75mm - Each</t>
  </si>
  <si>
    <t>G01978 - SCREW: chipboard, phillips, stainless steel, 5x50mm - Each</t>
  </si>
  <si>
    <t>G01979 - SCREW: drywall, phillips, course thread, 3.5x32 - Each</t>
  </si>
  <si>
    <t>G01988 - SIGN: arrow, white/green, 190Wx190Hmm - Each</t>
  </si>
  <si>
    <t>G01993 - SIGN: running man, right to left, green/white, 190Wx190Hmm - Each</t>
  </si>
  <si>
    <t>G01998 - SILICONE: neutral cure, low modulus, UV stable, exterior/interior, grey, 300ml - Each</t>
  </si>
  <si>
    <t>G02005 - STRAPPING: perforated, steel, galvanised, min thickness 1.6mm, width 28mm, 30Lm - Each</t>
  </si>
  <si>
    <t>G02013 - TAPE: barrier, red/white, width 75mm, 500Lm - Each</t>
  </si>
  <si>
    <t>G02019 - THREADED ROD: galvanised, M8 - Meter</t>
  </si>
  <si>
    <t>G02036 - WIRE: conforce, galvanised, 1800x100x50x2.5mm, 30m length - Roll</t>
  </si>
  <si>
    <t>G02043 - ADDITIVE: plasticiser, mortar, powder - Each</t>
  </si>
  <si>
    <t>G02046 - BLADE: hacksaw, 24 TPI, 300Lmm - Each</t>
  </si>
  <si>
    <t>G02078 - DISC: cutting, diamond, masonry, 230mm - Each</t>
  </si>
  <si>
    <t>G02079 - DISC: grinding, steel, 230mm - Each</t>
  </si>
  <si>
    <t>G02094 - GLOVES: safety, rubber, chemical foam, PVC, 350Lmm - Pair</t>
  </si>
  <si>
    <t>G02099 - PADLOCK: straight shackle, 70mm - Each</t>
  </si>
  <si>
    <t>G02117 - RIVET: pop, aluminum, 3.2x10mm - Each</t>
  </si>
  <si>
    <t>G02118 - SCRUBBING BRUSH: course bristle, hand held, 200Lm - Each</t>
  </si>
  <si>
    <t>G02149 - WASHER: galvanised, split lock, M8 - Each</t>
  </si>
  <si>
    <t>G02150 - WIRE: brickforce, 230x2.8mm, 20Lm - Roll</t>
  </si>
  <si>
    <t>G02151 - WIRE: razor, galvanised, concertina, roll diameter 450mm - Meter</t>
  </si>
  <si>
    <t>G02165 - NUT; hexagonal, Galvanized steel, M8 - Each</t>
  </si>
  <si>
    <t>G02657 - SCREW: roofing, for steel, hex head, self-drilling, self-tapping, 6.3x20mm - Each</t>
  </si>
  <si>
    <t>09 Lighting</t>
  </si>
  <si>
    <t>G01702 - LIGHT BULB: LED, E27, 230V, 15W - Each</t>
  </si>
  <si>
    <t>G01703 - LIGHT BULB: tube, LED, T8, 18W, 1200Lmm - Each</t>
  </si>
  <si>
    <t>G01704 - LIGHT FIXTURE: flood light, surface mounted, w/motion sensor, LED, IP65, 30W - Each</t>
  </si>
  <si>
    <t>G01705 - LIGHT FIXTURE: surface mounted, E27 - Each</t>
  </si>
  <si>
    <t>G01706 - LIGHT FIXTURE: surface mounted, E27, 100W, IP54 - Each</t>
  </si>
  <si>
    <t>G01707 - LIGHT FIXTURE: surface mounted, LED, 18W, IP20, w/light, 225Wx35Hmm - Each</t>
  </si>
  <si>
    <t>G01708 - LIGHT FIXTURE: surface mounted, LED, IP20, w/2x18W lights, 1230Lx124Wx91Hmm - Each</t>
  </si>
  <si>
    <t>G01929 - LIGHT FIXTURE: flood light, surface mounted, LED, cool white, 100W, 85/265V, IP65, 435Wx315Hx145Dmm - Each</t>
  </si>
  <si>
    <t>G02097 - LIGHT FIXTURE: recessed, LED, 46W, IP40, 4000 lumens, w/light, 595Wx595Lmm - Each</t>
  </si>
  <si>
    <t>10 Paint</t>
  </si>
  <si>
    <t>G01465 - PAINT BRUSH: 100mm - Each</t>
  </si>
  <si>
    <t>G01466 - PAINT BRUSH: 25mm - Each</t>
  </si>
  <si>
    <t>G01467 - PAINT BRUSH: 50mm - Each</t>
  </si>
  <si>
    <t>G01483 - PAINT ROLLER KIT: medium pile, 225mm - Set</t>
  </si>
  <si>
    <t>G01663 - COATING: waterproof, water based, bituminous, black, 5L - Can</t>
  </si>
  <si>
    <t>G01696 - FILLER: skim coat, acrylic, exterior/interior, sandable, 23L - Pail</t>
  </si>
  <si>
    <t>G01713 - PAINT: enamel, water based, satin sheen, dark grey, 5L - Can</t>
  </si>
  <si>
    <t>G01715 - PAINT: water based, exterior, washable, low sheen, dark grey, 20L - Can</t>
  </si>
  <si>
    <t>G01717 - PAINT: water based, exterior, washable, low sheen, medium grey, 5L - Can</t>
  </si>
  <si>
    <t>G01718 - PAINT: water based, interior, washable, medium sheen, medium grey, 20L - Can</t>
  </si>
  <si>
    <t>G01734 - PRIMER: metal, red oxide, 5L - Can</t>
  </si>
  <si>
    <t>G01735 - PRIMER: primer/sealer, water based, interior, white, 20L - Can</t>
  </si>
  <si>
    <t>G01946 - PAINT: water based, interior, washable, medium sheen, white, 20L - Can</t>
  </si>
  <si>
    <t>G01987 - SEALANT: acrylic, paintable, exterior/interior, caulking tube, 300ml - Each</t>
  </si>
  <si>
    <t>G02100 - PAINT: interior/exterior, enamel, gloss, white, 10L - Can</t>
  </si>
  <si>
    <t>G02116 - PRIMER: zinc, solvent based, spray can, 400ml - Each</t>
  </si>
  <si>
    <t>G02166 - SEALANT; polyurethane, paintable, interior/exterior, flexible, grey, sausage, 600ml - Each</t>
  </si>
  <si>
    <t>11 Plumbing</t>
  </si>
  <si>
    <t>G01424 - HOLDER: toilet paper - Each</t>
  </si>
  <si>
    <t>G01497 - ADAPTER: HDPE, PN10, compression 20mm x female thread 3/4 - Each</t>
  </si>
  <si>
    <t>G01498 - ADAPTER: HDPE, PN10, compression 20mm x male thread 3/4" - Each</t>
  </si>
  <si>
    <t>G01499 - ADAPTER: HDPE, PN10, compression 25mm x male thread 3/4" - Each</t>
  </si>
  <si>
    <t>G01500 - ADAPTER: HDPE, PN10, compression 32mm x female thread 1 1/4" - Each</t>
  </si>
  <si>
    <t>G01501 - ADAPTER: HDPE, PN10, compression 32mm x female thread 1" - Each</t>
  </si>
  <si>
    <t>G01502 - ADAPTER: HDPE, PN10, compression 32mm x male thread 1 1/4" - Each</t>
  </si>
  <si>
    <t>G01503 - ADAPTER: PVC, PN10, SWJ 20mm x female thread 3/4" - Each</t>
  </si>
  <si>
    <t>G01504 - ADAPTER: PVC, PN10, SWJ 20mm x male thread 3/4" - Each</t>
  </si>
  <si>
    <t>G01505 - ADAPTER: PVC, PN10, SWJ 25mm x female thread 1" - Each</t>
  </si>
  <si>
    <t>G01506 - ADAPTER: PVC, PN10, SWJ 20mm x female thread 1/2" - Each</t>
  </si>
  <si>
    <t>G01507 - BALLFLOAT: plastic, 150x10mm - Each</t>
  </si>
  <si>
    <t>G01508 - BASIN: handwash, white, ceramic, wall mounted, outlet 32mm - Each</t>
  </si>
  <si>
    <t>G01509 - BUSH: reducing, galvanised steel, male thread 3/4", female thread 1/2" - Each</t>
  </si>
  <si>
    <t>G01510 - CAP: PVC, min wall thickness 3.2mm, end, SWJ female 110mm - Each</t>
  </si>
  <si>
    <t>G01511 - CAP: PVC, min wall thickness 1.8mm, end, SWJ female 50mm - Each</t>
  </si>
  <si>
    <t>G01512 - CONNECTOR: flexible, braided, female thread 1/2" x female thread 1/2", 350Lmm - Each</t>
  </si>
  <si>
    <t>G01513 - CONNECTOR: flexible, braided, female thread 1/2" x female thread 1/2", 450Lmm - Each</t>
  </si>
  <si>
    <t>G01514 - CONNECTOR: pan, PVC, flexible, inlet rubber ring female 110mm x outlet finned male 110mm, 320-540Lmm - Each</t>
  </si>
  <si>
    <t>G01515 - CONNECTOR: pan, PVC, min wall thickness 3.2mm, straight, inlet compression 110mm x outlet SWJ 110mm - Each</t>
  </si>
  <si>
    <t>G01516 - CONNECTOR: water tank, w/lock nut, w/seals, 40Lmm x male thread 3/4" - Each</t>
  </si>
  <si>
    <t>G01517 - COUPLING: HDPE, PN10, compression 20mm x compression 20mm - Each</t>
  </si>
  <si>
    <t>G01518 - COUPLING: HDPE, PN10, compression 32mm x compression 32mm - Each</t>
  </si>
  <si>
    <t>G01519 - COUPLING: PVC, min wall thickness 3.2mm, SWJ 110mm x SWJ 110mm - Each</t>
  </si>
  <si>
    <t>G01520 - COUPLING: PVC, PN10, SWJ 25mm x SWJ 25mm - Each</t>
  </si>
  <si>
    <t>G01521 - COUPLING: PVC, min wall thickness 1.8mm, SWJ 50mm x SWJ 50mm - Each</t>
  </si>
  <si>
    <t>G01522 - COUPLING: reducer, PVC, min wall thickness 1.8mm, SWJ 50mm x SWJ 40mm - Each</t>
  </si>
  <si>
    <t>G01524 - COUPLING: reducer, PVC, sch80, SWJ 25mm x SWJ 20mm - Each</t>
  </si>
  <si>
    <t>G01525 - DRAIN: basin, chrome, w/plug, w/chain, 32mm - Each</t>
  </si>
  <si>
    <t>G01526 - ELBOW: adapter, HDPE, PN10, 90°, compression 25mm x female thread 3/4" - Each</t>
  </si>
  <si>
    <t>G01527 - ELBOW: HDPE, PN10, 90°, compression 20mm x compression 20mm - Each</t>
  </si>
  <si>
    <t>G01529 - ELBOW: HDPE, PN10, 90°, compression 32mm x compression 32mm - Each</t>
  </si>
  <si>
    <t>G01542 - FLOOR DRAIN: bottom outlet, w/trap, w/grate, SWJ, outlet 50mm - Each</t>
  </si>
  <si>
    <t>G01543 - INSPECTION EYE: PVC, min wall thickness 3.2mm, SWJ 110mm - Each</t>
  </si>
  <si>
    <t>G01544 - NUT: PVC, female thread 1" - Each</t>
  </si>
  <si>
    <t>G01545 - PEDESTAL: basin, ceramic, white, 600Hx160Dx190Wmm - Each</t>
  </si>
  <si>
    <t>G01546 - PIPE CLAMP: galvanised steel, diameter 110mm, female thread M10 - Each</t>
  </si>
  <si>
    <t>G01547 - PIPE CLAMP: galvanised steel, diameter 25mm, female thread M10 - Each</t>
  </si>
  <si>
    <t>G01548 - PIPE CLAMP: galvanised steel, diameter 32mm, female thread M10 - Each</t>
  </si>
  <si>
    <t>G01550 - PIPE: HDPE, PN10, 32mm - Meter</t>
  </si>
  <si>
    <t>G01551 - PIPE: PVC, min wall thickness 3.2mm, SWJ 110mm - Meter</t>
  </si>
  <si>
    <t>G01552 - PIPE: PVC, min wall thickness 1.8mm, SWJ 50mm - Meter</t>
  </si>
  <si>
    <t>G01554 - PIPE: PVC, PN10, SWJ 20mm - Meter</t>
  </si>
  <si>
    <t>G01555 - PIPE: PVC, PN10, SWJ 25mm - Meter</t>
  </si>
  <si>
    <t>G01556 - PUMP: submersible, 230V, 1.1kW, w/contol box, w/drop cable, w/baseplate, w/adaptor, diameter 100mm - Each</t>
  </si>
  <si>
    <t>G01557 - PUMP: surface, 230V, 0.55kW - Each</t>
  </si>
  <si>
    <t>G01558 - PUTTY: plumbers, non-setting - Kilogram</t>
  </si>
  <si>
    <t>G01559 - SINK: stainless steel, w/wall brackets, 250Dx500Wx600Lmm - Each</t>
  </si>
  <si>
    <t>G01560 - TAP: basin mixer, single, chrome, w/inlet tubes 2 x 1/2" - Each</t>
  </si>
  <si>
    <t>G01561 - TAP: hosebib, brass, inlet male thread 1/2", outlet male thread 3/4" - Each</t>
  </si>
  <si>
    <t>G01562 - TAP: hosebib, brass, inlet male thread 3/4" x outlet male thread 3/4" - Each</t>
  </si>
  <si>
    <t>G01563 - TAPE: threadseal, 10m - Each</t>
  </si>
  <si>
    <t>G01564 - TEE: branch reducing, HDPE, PN10, compression 32mm x compression 32mm x compression 25mm - Each</t>
  </si>
  <si>
    <t>G01565 - TEE: branch reducing, PVC, PN10, SWJ 25mm x SWJ 25mm x SWJ 20mm  - Each</t>
  </si>
  <si>
    <t>G01566 - TEE: HDPE, PN10, compression 25mm x compression 25mm x compression 25mm - Each</t>
  </si>
  <si>
    <t>G01567 - TEE: HDPE, PN10, compression 32mm x compression 32mm x compression 32mm - Each</t>
  </si>
  <si>
    <t>G01568 - TEE: PVC, min wall thickness 1.8mm, SWJ 50mm x SWJ 50mm x SWJ 50mm - Each</t>
  </si>
  <si>
    <t>G01570 - TEE: PVC, PN10, SWJ 25mm x SWJ 25mm x SWJ 25mm - Each</t>
  </si>
  <si>
    <t>G01571 - TEE: swept, PVC, min wall thickness 3.2mm, w/inspection eye, SWJ 110mm, SWJ 110mm, SWJ 110mm - Each</t>
  </si>
  <si>
    <t>G01572 - TEE: PVC, PN10, SWJ 32mm x SWJ 32mm x SWJ 32mm - Each</t>
  </si>
  <si>
    <t>G01573 - TOILET SET: paraplegic white, p-trap, horizontal outlet, close-coupled, w/cistern, w/seat, w/cover - Set</t>
  </si>
  <si>
    <t>G01574 - TOILET SET: white, p-trap, horizontal outlet, close-coupled, w/cistern, w/seat, w/cover - Set</t>
  </si>
  <si>
    <t>G01575 - TRAP: gully, PVC, min wall thickness 3.2mm, SWJ 110mm x SWJ 110mm - Each</t>
  </si>
  <si>
    <t>G01576 - TRAP: P, rubber, w/screw clamps, clamp 32mm x clamp 32mm - Each</t>
  </si>
  <si>
    <t>G01577 - TRAP: P, squat toilet, 110mm x 110mm - Each</t>
  </si>
  <si>
    <t>G01578 - UNION: PVC, SWJ 25mm x SWJ 25mm - Each</t>
  </si>
  <si>
    <t>G01579 - URINAL: porcelain, w/grating, w/spreader, w/flush pipe, w/hanger bracket, 550Hx350Wmm - Each</t>
  </si>
  <si>
    <t>G01580 - VALVE: angle, chrome, male thread 1/2" x male thread 1/2" - Each</t>
  </si>
  <si>
    <t>G01581 - VALVE: ball float, brass, inlet male thread 1", 400Lmm - Each</t>
  </si>
  <si>
    <t>G01583 - VALVE: ball, HDPE, PN10, compression 25mm x compression 25mm - Each</t>
  </si>
  <si>
    <t>G01585 - VALVE: chrome, urinal, male thread 1/2" - Each</t>
  </si>
  <si>
    <t>G01586 - VALVE: gate, brass, female thread 3/4" x female thread 3/4" - Each</t>
  </si>
  <si>
    <t>G01587 - VENT CAP: PVC, min wall thickness 3.2mm, 2-way valve, SWJ 110mm - Each</t>
  </si>
  <si>
    <t>G01588 - VENT CAP: PVC, min wall thickness 3.2mm, SWJ 110mm - Each</t>
  </si>
  <si>
    <t>G01589 - WYE: PVC, min wall thickness 3.2mm, SWJ 110mm x SWJ 110mm x SWJ 110mm - Each</t>
  </si>
  <si>
    <t>G01610 - ADAPTER: HDPE, PN10, compression 32mm x male thread brass 1" - Each</t>
  </si>
  <si>
    <t>G01611 - ADAPTER: PPR, PN10, fusion 20mm x female thread 1/2" - Each</t>
  </si>
  <si>
    <t>G01612 - ADAPTER: PPR, PN10, fusion 20mm x male thread 1/2" - Each</t>
  </si>
  <si>
    <t>G01613 - ADAPTER: PPR, PN10, fusion 32mm x female thread 1" - Each</t>
  </si>
  <si>
    <t>G01690 - ELBOW: PPR, PN10, 45°, fusion 20mm x fusion 20mm - Each</t>
  </si>
  <si>
    <t>G01691 - ELBOW: PPR, PN10, 90°, fusion 20mm x fusion 20mm - Each</t>
  </si>
  <si>
    <t>G01692 - ELBOW: PPR, PN10, 90°, fusion 32mm x fusion 32mm - Each</t>
  </si>
  <si>
    <t>G01723 - PIPE CLAMP: galvanised steel, diameter 20mm, female thread M10 - Each</t>
  </si>
  <si>
    <t>G01724 - PIPE: PPR, PN10, 20mm - Meter</t>
  </si>
  <si>
    <t>G01725 - PIPE: PPR, PN10, 32mm - Meter</t>
  </si>
  <si>
    <t>G01757 - SOAP TRAY: porcelain - Each</t>
  </si>
  <si>
    <t>G01771 - TEE: PPR, PN10, fusion 20mm x fusion 20mm x fusion 20mm - Each</t>
  </si>
  <si>
    <t>G01772 - TEE: PPR, PN10, fusion 32mm x fusion 32mm x fusion 32mm - Each</t>
  </si>
  <si>
    <t>G01773 - TEE: reducing, PPR, PN10, fusion 32mm x fusion 20 x fusion 20mm - Each</t>
  </si>
  <si>
    <t>G01774 - TEE: reducing, PPR, PN10, fusion 32mm x fusion 32 x fusion 20mm - Each</t>
  </si>
  <si>
    <t>G01783 - TOILET SET: white, squat, flush type, ceramic, w/cistern, w/flushpipe</t>
  </si>
  <si>
    <t>G01788 - VALVE: ball, PPR, PN10, fusion 32mm x fusion 32mm - Each</t>
  </si>
  <si>
    <t>G01893 - ELBOW: PVC, min wall thickness 3.2mm, 45°, long radius, rubber ring 110mm x rubber ring 110mm - Each</t>
  </si>
  <si>
    <t>G01895 - ELBOW: PVC, SV, min wall thickness 1.8mm, 90°, w/inspection eye, SWJ 50mm x SWJ 50mm - Each</t>
  </si>
  <si>
    <t>G01912 - GRATE: gully trap, male SWJ 110mm, grate 150mm - Each</t>
  </si>
  <si>
    <t>G01949 - PIPE CLAMP: galvanised steel, diameter 50mm, female thread M10 - Each</t>
  </si>
  <si>
    <t>G01957 - PIPE: PVC, under ground, min wall thickness 3.2mm, SWJ 110mm - Meter</t>
  </si>
  <si>
    <t>G02041 - ADAPTER: PPR, PN10, fusion 32mm x male thread 1" - Each</t>
  </si>
  <si>
    <t>G02071 - COUPLING: PPR, PN10, fusion 20mm x fusion 20mm - Each</t>
  </si>
  <si>
    <t>G02072 - COUPLING: PPR, PN10, fusion 32mm x fusion 32mm - Each</t>
  </si>
  <si>
    <t>G02073 - COUPLING: PPR, PN10, reducer, fusion 32mm x fusion 20m - Each</t>
  </si>
  <si>
    <t>G02074 - COUPLING: reducer, PVC, min wall thickness 1.8mm, SWJ 50mm x SWJ 32mm - Each</t>
  </si>
  <si>
    <t>G02075 - COUPLING: reducing, bush, PPR, PN10, male fusion 50mm x female fusion 32mm - Each</t>
  </si>
  <si>
    <t>G02088 - DRINKING FOUNTAIN: stainless steel, refrigerated, 210-240v, 50-60Hz, w/bottle filler - Each</t>
  </si>
  <si>
    <t>G02089 - ELBOW: adapter, HDPE, PN10, 90°, compression 32mm x female thread 1" - Each</t>
  </si>
  <si>
    <t>G02138 - TRAP: bottle, PVC, adjustable height, adjustable depth, inlet female thread 1 1/4" x outlet 32mm - Each</t>
  </si>
  <si>
    <t>G02139 - TRAP: P, rubber, w/screw clamps, inlet clamp 40mm x outlet clamp 32mm - Each</t>
  </si>
  <si>
    <t>G02140 - UNION: PPR, fusion 32mm x fusion 32mm - Each</t>
  </si>
  <si>
    <t>G02143 - VALVE: ball, PPR, PN10, fusion 20mm x fusion 20mm - Each</t>
  </si>
  <si>
    <t>G02144 - VALVE: swing check, brass, female thread 1" x female thread 1" - Each</t>
  </si>
  <si>
    <t>G02145 - VALVE: swing check, brass, female thread 1"1/2' x female thread 1"1/2' - Each</t>
  </si>
  <si>
    <t>G02146 - VENT CAP: PVC, min wall thickness 3.4mm, SWJ 50mm - Each</t>
  </si>
  <si>
    <t>G02152 - WYE: PVC, reducing, min wall thickness 3.4mm, SWJ 110mm x SWJ 110mm x SWJ 50mm - Each</t>
  </si>
  <si>
    <t>G02245 - PUMP ACCESSORY: pressure switch, automatic, electronic - Each</t>
  </si>
  <si>
    <t>G02247 - PUMP: submersible, 220-240V, 0.55kW - Each</t>
  </si>
  <si>
    <t>G02658 - TOILET: white, squat, ceramic, built-in trap</t>
  </si>
  <si>
    <t>G02786 - BRACKET: mounting, sink, mild steel, 440Lx280Hmm - Pair</t>
  </si>
  <si>
    <t>G02923 - VALVE: ball, single union, HDPE, PN10, compression 32mm x compression 32mm - Each</t>
  </si>
  <si>
    <t>12 Personal Protective Equipment (PPE)</t>
  </si>
  <si>
    <t>G01884 - EAR PROTECTION: earplug, corded, neon, reusable, SNR 36 - Each</t>
  </si>
  <si>
    <t>G01885 - EAR PROTECTION: earplug, corded, reusable, SNR 29 - Each</t>
  </si>
  <si>
    <t>G01903 - GLOVES: disposable, fitted, elastic, nitrile, waterproof, size M - Pair</t>
  </si>
  <si>
    <t>G01904 - GLOVES: reusable, fitted, elastic, breathable, nitrile coated palm, dry conditions, size M - Pair</t>
  </si>
  <si>
    <t>G01905 - GLOVES: reusable, fitted, elastic, breathable, nitrile coated palm, dry conditions, size XL - Pair</t>
  </si>
  <si>
    <t>G01907 - GLOVES: reusable, fitted, elastic, breathable, nitrile coated palm, extra grip, white, size M - Pair</t>
  </si>
  <si>
    <t>G01908 - GLOVES: reusable, fitted, elastic, breathable, nitrile coated palm, extra grip, white, size XL - Pair</t>
  </si>
  <si>
    <t>G01909 - GLOVES: reusable, fitted, elastic, breathable, nitrile coated palm, extra grip, white, size XS - Pair</t>
  </si>
  <si>
    <t>G01921 - HARD HAT: w/adjustable insert, white - Each</t>
  </si>
  <si>
    <t>G01937 - MASK: dust, FFP2, white, min TLV 12, FFP2 NR or N95  - Each</t>
  </si>
  <si>
    <t>G01970 - SAFETY GLASSES: clear, anti-fog, anti-scratch, anti-UV - Each</t>
  </si>
  <si>
    <t>G01971 - SAFETY GLASSES: tinted, anti-fog, anti-scratch, anti-UV - Each</t>
  </si>
  <si>
    <t>13 Roofing</t>
  </si>
  <si>
    <t>G01416 - TAPE: flashband, waterproof, self adhesive, 100mm, 10m - Each</t>
  </si>
  <si>
    <t>G01741 - ROOFING CLOSURE: aluzinc, 0.50mm guage, 760mm cover, dark grey - Each</t>
  </si>
  <si>
    <t>G01742 - ROOFING FLASHING: barge, aluzinc, 0.50mm guage, 231x231mm, dark grey, 3Lm - Each</t>
  </si>
  <si>
    <t>G01743 - ROOFING FLASHING: ridge, aluzinc, 0.50mm guage, 231x231mm, dark grey, 3Lm - Each</t>
  </si>
  <si>
    <t>G01746 - ROOFING SHEET: aluzinc, 0.50mm thickness, 760mm cover,  dark grey, 3.800Lm - Each</t>
  </si>
  <si>
    <t>G01747 - ROOFING SHEET: aluzinc, 0.50mm thickness, 760mm cover,  dark grey, 4.200Lm - Each</t>
  </si>
  <si>
    <t>G01748 - ROOFING SHEET: aluzinc, 0.50mm thickness, 760mm cover,  dark grey, 4.800Lm - Each</t>
  </si>
  <si>
    <t>G01749 - ROOFING SHEET: aluzinc, 0.50mm thickness, 760mm cover,  dark grey, 5.200Lm - Each</t>
  </si>
  <si>
    <t>G01750 - ROOFING SHEET: aluzinc, 0.50mm thickness, 760mm cover,  dark grey, 5.700Lm - Each</t>
  </si>
  <si>
    <t>G01751 - ROOFING SHEET: aluzinc, 0.50mm thickness, 1025mm cover,  dark grey, 5.900Lm - Each</t>
  </si>
  <si>
    <t>G01752 - ROOFING SHEET: aluzinc, 0.50mm thickness, 760mm cover,  dark grey, 6.700Lm - Each</t>
  </si>
  <si>
    <t>G01753 - SCREW: roofing, for metal, hex head, w/EPDM seal, 5.5x65mm - Each</t>
  </si>
  <si>
    <t>G01754 - SCREW: roofing, for wood, hex head, w/EPDM seal, 5.5x85mm - Each</t>
  </si>
  <si>
    <t>G01755 - SCREW: roofing, stitching, hex head, w/EPDM seal, 6.3x22mm - Each</t>
  </si>
  <si>
    <t>G01790 - WASHER: saddle, roofing, w/EVA seal - Each</t>
  </si>
  <si>
    <t>G01913 - GUTTER PART: A2 bend, 75°, aluzinc, white, 100Wx75Dmm - Each</t>
  </si>
  <si>
    <t>G01914 - GUTTER PART: bracket, concealed, galvanised, 150Lmm - Each</t>
  </si>
  <si>
    <t>G01915 - GUTTER PART: downpipe, square, aluzinc, white, 100Wx75Dx2450Lmm - Each</t>
  </si>
  <si>
    <t>G01917 - GUTTER PART: square, A1 bend, 75°, aluzinc, 100Wx75Dmm - Each</t>
  </si>
  <si>
    <t>G01918 - GUTTER PART: stop end, right, aluzinc, white, 150Lx125Hmm - Each</t>
  </si>
  <si>
    <t>G01919 - GUTTER: aluzinc, white, 150Wx125Hx2450Lmm - Each</t>
  </si>
  <si>
    <t>G02147 - VENTILATION TURBINE: roof, galvanised, diameter 350mm - Each</t>
  </si>
  <si>
    <t>G02168 - VENT: gable end, aluminum dark grey, 450Wx600Lmm - Each</t>
  </si>
  <si>
    <t>14 Architectural Steelwork</t>
  </si>
  <si>
    <t>G01685 - DOOR: sound cabinet, reversable, w/locking lockset, w/hinges, 700Wx1100Hmm - Each</t>
  </si>
  <si>
    <t>G01756 - SIGN: "JW.ORG", 680Wx680Hmm - Each</t>
  </si>
  <si>
    <t>G01785 - TV ENCLOSURE: anti-theft, anti-vandalism, steel, wall mounted, primed, 55-65" - Each</t>
  </si>
  <si>
    <t>G01787 - TV ENCLOSURE: anti-theft, steel, wall mounted, primed, 65" - Each</t>
  </si>
  <si>
    <t>G01910 - GRAB RAIL: cistern, stainless steel, 246Wx670Lmm - Each</t>
  </si>
  <si>
    <t>G01911 - GRAB RAIL: dogleg, stainless steel, 300x300x300mm - Each</t>
  </si>
  <si>
    <t>G02762 - DOOR SET: double, steel, padlock, primed red, 2mm steel frame, w/glass, w/security bars, 1800Wx2600Hx40Dmm - Each</t>
  </si>
  <si>
    <t>G02763 - DOOR SET: single, steel, padlock, primed red, 2mm steel frame, w/glass, w/security bars, w/transom window, 900Wx2600Hx40Dmm - Each</t>
  </si>
  <si>
    <t>15 Solar</t>
  </si>
  <si>
    <t>G00009 - SOLAR PANEL: 100W, includes cord, built-in kickstand - Each</t>
  </si>
  <si>
    <t>G00010 - POWER PACK: solar generator, portable, includes wall charger - Each</t>
  </si>
  <si>
    <t>G01616 - AVR: single phase, 1000VA, input 230:230V, input 8% - Each</t>
  </si>
  <si>
    <t>G01617 - BATTERY:  solar, lead acid + gel, 12V, 200AH - Each</t>
  </si>
  <si>
    <t>G01652 - CABLE: solar, 1 core, 6mm, stranded, black - Meter</t>
  </si>
  <si>
    <t>G01653 - CABLE: solar, 1 core, 6mm, stranded, red - Meter</t>
  </si>
  <si>
    <t>G01698 - INVERTER: hybrid solar, 3000VA/24VDC, w/60A MPPT controller - Each</t>
  </si>
  <si>
    <t>G01764 - SOLAR PANEL: 330W - Each</t>
  </si>
  <si>
    <t>G01789 - VOLTAGE PROTECTION UNIT: Single Phase, 30A, 220-240VAC - Each</t>
  </si>
  <si>
    <t>16 Windows</t>
  </si>
  <si>
    <t>G01409 - PUTTY: window glazing - Kilogram</t>
  </si>
  <si>
    <t>G01792 - WINDOW: steel, 1 awning sash w/ 1 pane, primed, w/glass, w/security bars, 1200Wx800Hmm - Each</t>
  </si>
  <si>
    <t>G01793 - WINDOW: steel, 1 awning sash w/3 panes, primed red, w/glass, w/security bars, 2200Wx800Hmm - Each</t>
  </si>
  <si>
    <t>G01796 - WINDOW: steel, 2 casement sashes w/ 1/3 plexiglass and 2/3 metal pane each, primed, w/glass, w/security bars, 1200Wx1800Hmm - Each</t>
  </si>
  <si>
    <t>G01797 - WINDOW: steel, 2 casement sashes w/ 3 panes each, primed, w/glass, w/security bars, 1200Wx1800Hmm - Each</t>
  </si>
  <si>
    <t>G01798 - WINDOW: steel, fixed w/ 4 panes, primed, w/glass, 3000Wx1200Hmm - Each</t>
  </si>
  <si>
    <t>G02761 - WINDOW: steel, 2 casement sashes, 2 awning sashes (top and bottom), primed, w/glass, w/security bars, 1200Wx2200Hmm - 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</si>
</sst>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$-409]* #,##0.00_);_([$$-409]* \(#,##0.00\);_([$$-409]* &quot;-&quot;??_);_(@_)"/>
  </numFmts>
  <fonts count="7">
    <font>
      <sz val="11"/>
      <name val="Calibri"/>
    </font>
    <font>
      <sz val="11"/>
      <name val="Calibri"/>
      <family val="2"/>
    </font>
    <font>
      <b/>
      <sz val="11"/>
      <name val="Calibri"/>
      <family val="2"/>
    </font>
    <font>
      <u/>
      <sz val="11"/>
      <color theme="10"/>
      <name val="Calibri"/>
      <family val="2"/>
    </font>
    <font>
      <b/>
      <u/>
      <sz val="11"/>
      <name val="Calibri"/>
      <family val="2"/>
    </font>
    <font>
      <i/>
      <sz val="11"/>
      <name val="Calibri"/>
      <family val="2"/>
    </font>
    <font>
      <b/>
      <u/>
      <sz val="22"/>
      <color theme="5" tint="-0.24997711111789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1"/>
    <xf numFmtId="0" fontId="1" fillId="0" borderId="0" xfId="0" applyFont="1"/>
    <xf numFmtId="0" fontId="2" fillId="2" borderId="0" xfId="1" applyFont="1" applyFill="1"/>
    <xf numFmtId="0" fontId="2" fillId="2" borderId="0" xfId="0" applyFont="1" applyFill="1"/>
    <xf numFmtId="164" fontId="1" fillId="0" borderId="0" xfId="1" applyNumberFormat="1"/>
    <xf numFmtId="164" fontId="0" fillId="0" borderId="0" xfId="0" applyNumberFormat="1"/>
    <xf numFmtId="0" fontId="0" fillId="2" borderId="0" xfId="0" applyFill="1"/>
    <xf numFmtId="0" fontId="1" fillId="2" borderId="0" xfId="0" applyFont="1" applyFill="1"/>
    <xf numFmtId="0" fontId="3" fillId="0" borderId="0" xfId="2"/>
    <xf numFmtId="0" fontId="4" fillId="0" borderId="0" xfId="0" applyFont="1"/>
    <xf numFmtId="0" fontId="5" fillId="0" borderId="0" xfId="0" applyFont="1"/>
    <xf numFmtId="0" fontId="6" fillId="0" borderId="0" xfId="0" applyFont="1"/>
  </cellXfs>
  <cellStyles count="3">
    <cellStyle name="Hyperlink" xfId="2" builtinId="8"/>
    <cellStyle name="Normal" xfId="0" builtinId="0"/>
    <cellStyle name="Normal 2" xfId="1" xr:uid="{91B4E808-F994-4623-BF39-05B06E2622F3}"/>
  </cellStyles>
  <dxfs count="39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ranchsupportservices.com/index.ht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3DA1D-3837-475C-BF05-6EB50202430F}">
  <dimension ref="B2:B29"/>
  <sheetViews>
    <sheetView tabSelected="1" workbookViewId="0">
      <selection activeCell="B2" sqref="B2"/>
    </sheetView>
  </sheetViews>
  <sheetFormatPr defaultRowHeight="15"/>
  <cols>
    <col min="1" max="1" width="3.85546875" customWidth="1"/>
    <col min="9" max="9" width="7.85546875" customWidth="1"/>
    <col min="10" max="10" width="15.7109375" customWidth="1"/>
  </cols>
  <sheetData>
    <row r="2" spans="2:2" ht="28.5">
      <c r="B2" s="12" t="s">
        <v>0</v>
      </c>
    </row>
    <row r="3" spans="2:2">
      <c r="B3" s="10"/>
    </row>
    <row r="4" spans="2:2">
      <c r="B4" s="10" t="s">
        <v>1</v>
      </c>
    </row>
    <row r="5" spans="2:2">
      <c r="B5" s="2" t="s">
        <v>2</v>
      </c>
    </row>
    <row r="6" spans="2:2">
      <c r="B6" s="2" t="s">
        <v>3</v>
      </c>
    </row>
    <row r="7" spans="2:2">
      <c r="B7" s="2" t="s">
        <v>4</v>
      </c>
    </row>
    <row r="8" spans="2:2">
      <c r="B8" s="2" t="s">
        <v>5</v>
      </c>
    </row>
    <row r="10" spans="2:2">
      <c r="B10" s="9" t="str">
        <f>'01'!A1</f>
        <v>01 AV Equipment</v>
      </c>
    </row>
    <row r="11" spans="2:2">
      <c r="B11" s="9" t="str">
        <f>'02'!A1</f>
        <v>02 Ceiling</v>
      </c>
    </row>
    <row r="12" spans="2:2">
      <c r="B12" s="9" t="str">
        <f>'03'!A1</f>
        <v>03 Doors</v>
      </c>
    </row>
    <row r="13" spans="2:2">
      <c r="B13" s="9" t="str">
        <f>'04'!A1</f>
        <v>04 Electrical</v>
      </c>
    </row>
    <row r="14" spans="2:2">
      <c r="B14" s="9" t="str">
        <f>'05'!A1</f>
        <v>05 Fabricated Steel</v>
      </c>
    </row>
    <row r="15" spans="2:2">
      <c r="B15" s="9" t="str">
        <f>'06'!A1</f>
        <v>06 Flooring</v>
      </c>
    </row>
    <row r="16" spans="2:2">
      <c r="B16" s="9" t="str">
        <f>'07'!A1</f>
        <v>07 Furniture</v>
      </c>
    </row>
    <row r="17" spans="2:2">
      <c r="B17" s="9" t="str">
        <f>'08'!A1</f>
        <v>08 General</v>
      </c>
    </row>
    <row r="18" spans="2:2">
      <c r="B18" s="9" t="str">
        <f>'09'!A1</f>
        <v>09 Lighting</v>
      </c>
    </row>
    <row r="19" spans="2:2">
      <c r="B19" s="9" t="str">
        <f>'10'!A1</f>
        <v>10 Paint</v>
      </c>
    </row>
    <row r="20" spans="2:2">
      <c r="B20" s="9" t="str">
        <f>'11'!A1</f>
        <v>11 Plumbing</v>
      </c>
    </row>
    <row r="21" spans="2:2">
      <c r="B21" s="9" t="str">
        <f>'12'!A1</f>
        <v>12 Personal Protective Equipment (PPE)</v>
      </c>
    </row>
    <row r="22" spans="2:2">
      <c r="B22" s="9" t="str">
        <f>'13'!A1</f>
        <v>13 Roofing</v>
      </c>
    </row>
    <row r="23" spans="2:2">
      <c r="B23" s="9" t="str">
        <f>'14'!A1</f>
        <v>14 Architectural Steelwork</v>
      </c>
    </row>
    <row r="24" spans="2:2">
      <c r="B24" s="9" t="str">
        <f>'15'!A1</f>
        <v>15 Solar</v>
      </c>
    </row>
    <row r="25" spans="2:2">
      <c r="B25" s="9" t="str">
        <f>'16'!A1</f>
        <v>16 Windows</v>
      </c>
    </row>
    <row r="28" spans="2:2">
      <c r="B28" s="11" t="s">
        <v>6</v>
      </c>
    </row>
    <row r="29" spans="2:2">
      <c r="B29" s="9" t="s">
        <v>7</v>
      </c>
    </row>
  </sheetData>
  <hyperlinks>
    <hyperlink ref="B10" location="'01'!A1" display="'01'!A1" xr:uid="{D235888C-33FD-4EE4-BA67-CD0F73138D30}"/>
    <hyperlink ref="B11" location="'02'!A1" display="'02'!A1" xr:uid="{E3762798-EFB5-45FD-8B3F-60E62ECCEC1A}"/>
    <hyperlink ref="B12" location="'03'!A1" display="'03'!A1" xr:uid="{60F17875-AC82-4A4C-A45D-BF9E225AC093}"/>
    <hyperlink ref="B13" location="'04'!A1" display="'04'!A1" xr:uid="{73303B79-370A-4E16-BA02-F97DEC8C4103}"/>
    <hyperlink ref="B14" location="'05'!A1" display="'05'!A1" xr:uid="{8B233A1F-B3ED-4195-8637-07527558621E}"/>
    <hyperlink ref="B15" location="'06'!A1" display="'06'!A1" xr:uid="{4486A66D-CAE3-49F4-807D-82145096F04A}"/>
    <hyperlink ref="B16" location="'07'!A1" display="'07'!A1" xr:uid="{4AF5AB3E-35EC-40AE-99B7-4FD72E1F6886}"/>
    <hyperlink ref="B17" location="'08'!A1" display="'08'!A1" xr:uid="{C423D02C-9487-4565-A9F0-55E57A22134B}"/>
    <hyperlink ref="B18" location="'09'!A1" display="'09'!A1" xr:uid="{AECE0F19-A554-4C40-A36B-1901D0343EC5}"/>
    <hyperlink ref="B19" location="'10'!A1" display="'10'!A1" xr:uid="{ABDEA7F7-5CE9-4091-95D5-3A519B15FB1F}"/>
    <hyperlink ref="B20" location="'11'!A1" display="'11'!A1" xr:uid="{79366E82-2155-4030-923C-9F80CCCB1428}"/>
    <hyperlink ref="B21" location="'12'!A1" display="'12'!A1" xr:uid="{3FDAC1AC-3C10-455E-984D-ECD88392D004}"/>
    <hyperlink ref="B22" location="'13'!A1" display="'13'!A1" xr:uid="{B6E1E11A-E2FA-4064-A22B-2F95ED29D7A4}"/>
    <hyperlink ref="B23" location="'14'!A1" display="'14'!A1" xr:uid="{011C4136-F30F-40F4-BB8B-214081A87C95}"/>
    <hyperlink ref="B24" location="'15'!A1" display="'15'!A1" xr:uid="{AED7A43C-7A09-4B28-B169-3350A2562173}"/>
    <hyperlink ref="B25" location="'16'!A1" display="'16'!A1" xr:uid="{BD6E55A1-7F82-4C05-8D24-4D39B03EF8A9}"/>
    <hyperlink ref="B29" r:id="rId1" xr:uid="{5461F588-E2B8-4148-AB29-12317327BB60}"/>
  </hyperlinks>
  <pageMargins left="0.7" right="0.7" top="0.75" bottom="0.75" header="0.3" footer="0.3"/>
  <pageSetup paperSize="9" orientation="portrait" horizontalDpi="300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B27AD-1DBB-47A4-BFA7-6752CAB182C4}">
  <sheetPr>
    <pageSetUpPr fitToPage="1"/>
  </sheetPr>
  <dimension ref="A1:E12"/>
  <sheetViews>
    <sheetView zoomScaleNormal="100" workbookViewId="0"/>
  </sheetViews>
  <sheetFormatPr defaultRowHeight="15"/>
  <cols>
    <col min="1" max="1" width="157.42578125" bestFit="1" customWidth="1"/>
    <col min="2" max="2" width="32.5703125" customWidth="1"/>
    <col min="3" max="3" width="8.85546875" bestFit="1" customWidth="1"/>
    <col min="4" max="4" width="12.5703125" customWidth="1"/>
    <col min="5" max="5" width="15.7109375" customWidth="1"/>
  </cols>
  <sheetData>
    <row r="1" spans="1:5">
      <c r="A1" s="4" t="s">
        <v>361</v>
      </c>
      <c r="B1" s="7"/>
      <c r="C1" s="7"/>
      <c r="D1" s="7"/>
      <c r="E1" s="7"/>
    </row>
    <row r="2" spans="1:5">
      <c r="A2" s="8"/>
      <c r="B2" s="7"/>
      <c r="C2" s="7"/>
      <c r="D2" s="7"/>
      <c r="E2" s="7"/>
    </row>
    <row r="3" spans="1:5">
      <c r="A3" s="3" t="s">
        <v>9</v>
      </c>
      <c r="B3" s="3" t="s">
        <v>10</v>
      </c>
      <c r="C3" s="3" t="s">
        <v>11</v>
      </c>
      <c r="D3" s="3" t="s">
        <v>12</v>
      </c>
      <c r="E3" s="4" t="s">
        <v>13</v>
      </c>
    </row>
    <row r="4" spans="1:5">
      <c r="A4" s="1" t="s">
        <v>362</v>
      </c>
      <c r="B4" s="1"/>
      <c r="C4" s="1">
        <v>822</v>
      </c>
      <c r="D4" s="5"/>
      <c r="E4" s="6">
        <f t="shared" ref="E4:E12" si="0">C4*D4</f>
        <v>0</v>
      </c>
    </row>
    <row r="5" spans="1:5">
      <c r="A5" s="1" t="s">
        <v>363</v>
      </c>
      <c r="B5" s="1"/>
      <c r="C5" s="1">
        <v>698</v>
      </c>
      <c r="D5" s="5"/>
      <c r="E5" s="6">
        <f t="shared" si="0"/>
        <v>0</v>
      </c>
    </row>
    <row r="6" spans="1:5">
      <c r="A6" s="1" t="s">
        <v>364</v>
      </c>
      <c r="B6" s="1"/>
      <c r="C6" s="1">
        <v>332</v>
      </c>
      <c r="D6" s="5"/>
      <c r="E6" s="6">
        <f t="shared" si="0"/>
        <v>0</v>
      </c>
    </row>
    <row r="7" spans="1:5">
      <c r="A7" s="1" t="s">
        <v>365</v>
      </c>
      <c r="B7" s="1"/>
      <c r="C7" s="1">
        <v>152</v>
      </c>
      <c r="D7" s="5"/>
      <c r="E7" s="6">
        <f t="shared" si="0"/>
        <v>0</v>
      </c>
    </row>
    <row r="8" spans="1:5">
      <c r="A8" s="1" t="s">
        <v>366</v>
      </c>
      <c r="B8" s="1"/>
      <c r="C8" s="1">
        <v>230</v>
      </c>
      <c r="D8" s="5"/>
      <c r="E8" s="6">
        <f t="shared" si="0"/>
        <v>0</v>
      </c>
    </row>
    <row r="9" spans="1:5">
      <c r="A9" s="1" t="s">
        <v>367</v>
      </c>
      <c r="B9" s="1"/>
      <c r="C9" s="1">
        <v>214</v>
      </c>
      <c r="D9" s="5"/>
      <c r="E9" s="6">
        <f t="shared" si="0"/>
        <v>0</v>
      </c>
    </row>
    <row r="10" spans="1:5">
      <c r="A10" s="1" t="s">
        <v>368</v>
      </c>
      <c r="B10" s="1"/>
      <c r="C10" s="1">
        <v>3642</v>
      </c>
      <c r="D10" s="5"/>
      <c r="E10" s="6">
        <f t="shared" si="0"/>
        <v>0</v>
      </c>
    </row>
    <row r="11" spans="1:5">
      <c r="A11" s="1" t="s">
        <v>369</v>
      </c>
      <c r="B11" s="1"/>
      <c r="C11" s="1">
        <v>138</v>
      </c>
      <c r="D11" s="5"/>
      <c r="E11" s="6">
        <f t="shared" si="0"/>
        <v>0</v>
      </c>
    </row>
    <row r="12" spans="1:5">
      <c r="A12" s="1" t="s">
        <v>370</v>
      </c>
      <c r="B12" s="1"/>
      <c r="C12" s="1">
        <v>342</v>
      </c>
      <c r="D12" s="5"/>
      <c r="E12" s="6">
        <f t="shared" si="0"/>
        <v>0</v>
      </c>
    </row>
  </sheetData>
  <conditionalFormatting sqref="A4:A12">
    <cfRule type="duplicateValues" dxfId="199" priority="1"/>
    <cfRule type="duplicateValues" dxfId="198" priority="2"/>
    <cfRule type="duplicateValues" dxfId="197" priority="3"/>
    <cfRule type="duplicateValues" dxfId="196" priority="4"/>
    <cfRule type="duplicateValues" dxfId="195" priority="5"/>
    <cfRule type="duplicateValues" dxfId="194" priority="6"/>
    <cfRule type="duplicateValues" dxfId="193" priority="7"/>
    <cfRule type="duplicateValues" dxfId="192" priority="8"/>
    <cfRule type="duplicateValues" dxfId="191" priority="9"/>
    <cfRule type="duplicateValues" dxfId="190" priority="10"/>
    <cfRule type="duplicateValues" dxfId="189" priority="11"/>
    <cfRule type="cellIs" dxfId="188" priority="12" operator="equal">
      <formula>"!Ceiling"</formula>
    </cfRule>
    <cfRule type="duplicateValues" dxfId="187" priority="13"/>
    <cfRule type="duplicateValues" dxfId="186" priority="14"/>
    <cfRule type="duplicateValues" dxfId="185" priority="15"/>
    <cfRule type="duplicateValues" dxfId="184" priority="16"/>
    <cfRule type="duplicateValues" dxfId="183" priority="17"/>
    <cfRule type="duplicateValues" dxfId="182" priority="79"/>
    <cfRule type="duplicateValues" dxfId="181" priority="80"/>
    <cfRule type="duplicateValues" dxfId="180" priority="81"/>
  </conditionalFormatting>
  <conditionalFormatting sqref="A3:B3">
    <cfRule type="duplicateValues" dxfId="179" priority="40"/>
    <cfRule type="duplicateValues" dxfId="178" priority="41"/>
    <cfRule type="duplicateValues" dxfId="177" priority="42"/>
    <cfRule type="duplicateValues" dxfId="176" priority="43"/>
    <cfRule type="duplicateValues" dxfId="175" priority="44"/>
  </conditionalFormatting>
  <pageMargins left="0.25" right="0.25" top="0.75" bottom="0.75" header="0.3" footer="0.3"/>
  <pageSetup paperSize="9" scale="64" fitToHeight="0" orientation="landscape" horizontalDpi="30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B8023-EE27-45B3-A500-EA250D98E249}">
  <sheetPr>
    <pageSetUpPr fitToPage="1"/>
  </sheetPr>
  <dimension ref="A1:E20"/>
  <sheetViews>
    <sheetView zoomScaleNormal="100" workbookViewId="0"/>
  </sheetViews>
  <sheetFormatPr defaultRowHeight="15"/>
  <cols>
    <col min="1" max="1" width="157.42578125" bestFit="1" customWidth="1"/>
    <col min="2" max="2" width="32.5703125" customWidth="1"/>
    <col min="3" max="3" width="8.85546875" bestFit="1" customWidth="1"/>
    <col min="4" max="4" width="12.5703125" customWidth="1"/>
    <col min="5" max="5" width="15.7109375" customWidth="1"/>
  </cols>
  <sheetData>
    <row r="1" spans="1:5">
      <c r="A1" s="4" t="s">
        <v>371</v>
      </c>
      <c r="B1" s="7"/>
      <c r="C1" s="7"/>
      <c r="D1" s="7"/>
      <c r="E1" s="7"/>
    </row>
    <row r="2" spans="1:5">
      <c r="A2" s="8"/>
      <c r="B2" s="7"/>
      <c r="C2" s="7"/>
      <c r="D2" s="7"/>
      <c r="E2" s="7"/>
    </row>
    <row r="3" spans="1:5">
      <c r="A3" s="3" t="s">
        <v>9</v>
      </c>
      <c r="B3" s="3" t="s">
        <v>10</v>
      </c>
      <c r="C3" s="3" t="s">
        <v>11</v>
      </c>
      <c r="D3" s="3" t="s">
        <v>12</v>
      </c>
      <c r="E3" s="4" t="s">
        <v>13</v>
      </c>
    </row>
    <row r="4" spans="1:5">
      <c r="A4" s="1" t="s">
        <v>372</v>
      </c>
      <c r="B4" s="1"/>
      <c r="C4" s="1">
        <v>1080</v>
      </c>
      <c r="D4" s="5"/>
      <c r="E4" s="6">
        <f t="shared" ref="E4:E20" si="0">C4*D4</f>
        <v>0</v>
      </c>
    </row>
    <row r="5" spans="1:5">
      <c r="A5" s="1" t="s">
        <v>373</v>
      </c>
      <c r="B5" s="1"/>
      <c r="C5" s="1">
        <v>1336</v>
      </c>
      <c r="D5" s="5"/>
      <c r="E5" s="6">
        <f t="shared" si="0"/>
        <v>0</v>
      </c>
    </row>
    <row r="6" spans="1:5">
      <c r="A6" s="1" t="s">
        <v>374</v>
      </c>
      <c r="B6" s="1"/>
      <c r="C6" s="1">
        <v>1446</v>
      </c>
      <c r="D6" s="5"/>
      <c r="E6" s="6">
        <f t="shared" si="0"/>
        <v>0</v>
      </c>
    </row>
    <row r="7" spans="1:5">
      <c r="A7" s="1" t="s">
        <v>375</v>
      </c>
      <c r="B7" s="1"/>
      <c r="C7" s="1">
        <v>1352</v>
      </c>
      <c r="D7" s="5"/>
      <c r="E7" s="6">
        <f t="shared" si="0"/>
        <v>0</v>
      </c>
    </row>
    <row r="8" spans="1:5">
      <c r="A8" s="1" t="s">
        <v>376</v>
      </c>
      <c r="B8" s="1"/>
      <c r="C8" s="1">
        <v>592</v>
      </c>
      <c r="D8" s="5"/>
      <c r="E8" s="6">
        <f t="shared" si="0"/>
        <v>0</v>
      </c>
    </row>
    <row r="9" spans="1:5">
      <c r="A9" s="1" t="s">
        <v>377</v>
      </c>
      <c r="B9" s="1"/>
      <c r="C9" s="1">
        <v>1044</v>
      </c>
      <c r="D9" s="5"/>
      <c r="E9" s="6">
        <f t="shared" si="0"/>
        <v>0</v>
      </c>
    </row>
    <row r="10" spans="1:5">
      <c r="A10" s="1" t="s">
        <v>378</v>
      </c>
      <c r="B10" s="1"/>
      <c r="C10" s="1">
        <v>694</v>
      </c>
      <c r="D10" s="5"/>
      <c r="E10" s="6">
        <f t="shared" si="0"/>
        <v>0</v>
      </c>
    </row>
    <row r="11" spans="1:5">
      <c r="A11" s="1" t="s">
        <v>379</v>
      </c>
      <c r="B11" s="1"/>
      <c r="C11" s="1">
        <v>836</v>
      </c>
      <c r="D11" s="5"/>
      <c r="E11" s="6">
        <f t="shared" si="0"/>
        <v>0</v>
      </c>
    </row>
    <row r="12" spans="1:5">
      <c r="A12" s="1" t="s">
        <v>380</v>
      </c>
      <c r="B12" s="1"/>
      <c r="C12" s="1">
        <v>2242</v>
      </c>
      <c r="D12" s="5"/>
      <c r="E12" s="6">
        <f t="shared" si="0"/>
        <v>0</v>
      </c>
    </row>
    <row r="13" spans="1:5">
      <c r="A13" s="1" t="s">
        <v>381</v>
      </c>
      <c r="B13" s="1"/>
      <c r="C13" s="1">
        <v>550</v>
      </c>
      <c r="D13" s="5"/>
      <c r="E13" s="6">
        <f t="shared" si="0"/>
        <v>0</v>
      </c>
    </row>
    <row r="14" spans="1:5">
      <c r="A14" s="1" t="s">
        <v>382</v>
      </c>
      <c r="B14" s="1"/>
      <c r="C14" s="1">
        <v>160</v>
      </c>
      <c r="D14" s="5"/>
      <c r="E14" s="6">
        <f t="shared" si="0"/>
        <v>0</v>
      </c>
    </row>
    <row r="15" spans="1:5">
      <c r="A15" s="1" t="s">
        <v>383</v>
      </c>
      <c r="B15" s="1"/>
      <c r="C15" s="1">
        <v>1208</v>
      </c>
      <c r="D15" s="5"/>
      <c r="E15" s="6">
        <f t="shared" si="0"/>
        <v>0</v>
      </c>
    </row>
    <row r="16" spans="1:5">
      <c r="A16" s="1" t="s">
        <v>384</v>
      </c>
      <c r="B16" s="1"/>
      <c r="C16" s="1">
        <v>50</v>
      </c>
      <c r="D16" s="5"/>
      <c r="E16" s="6">
        <f t="shared" si="0"/>
        <v>0</v>
      </c>
    </row>
    <row r="17" spans="1:5">
      <c r="A17" s="1" t="s">
        <v>385</v>
      </c>
      <c r="B17" s="1"/>
      <c r="C17" s="1">
        <v>54</v>
      </c>
      <c r="D17" s="5"/>
      <c r="E17" s="6">
        <f t="shared" si="0"/>
        <v>0</v>
      </c>
    </row>
    <row r="18" spans="1:5">
      <c r="A18" s="1" t="s">
        <v>386</v>
      </c>
      <c r="B18" s="1"/>
      <c r="C18" s="1">
        <v>16</v>
      </c>
      <c r="D18" s="5"/>
      <c r="E18" s="6">
        <f t="shared" si="0"/>
        <v>0</v>
      </c>
    </row>
    <row r="19" spans="1:5">
      <c r="A19" s="1" t="s">
        <v>387</v>
      </c>
      <c r="B19" s="1"/>
      <c r="C19" s="1">
        <v>14</v>
      </c>
      <c r="D19" s="5"/>
      <c r="E19" s="6">
        <f t="shared" si="0"/>
        <v>0</v>
      </c>
    </row>
    <row r="20" spans="1:5">
      <c r="A20" s="1" t="s">
        <v>388</v>
      </c>
      <c r="B20" s="1"/>
      <c r="C20" s="1">
        <v>90</v>
      </c>
      <c r="D20" s="5"/>
      <c r="E20" s="6">
        <f t="shared" si="0"/>
        <v>0</v>
      </c>
    </row>
  </sheetData>
  <conditionalFormatting sqref="A4:A19">
    <cfRule type="duplicateValues" dxfId="174" priority="9"/>
  </conditionalFormatting>
  <conditionalFormatting sqref="A4:A20">
    <cfRule type="duplicateValues" dxfId="173" priority="1"/>
    <cfRule type="duplicateValues" dxfId="172" priority="2"/>
    <cfRule type="duplicateValues" dxfId="171" priority="3"/>
    <cfRule type="duplicateValues" dxfId="170" priority="4"/>
    <cfRule type="duplicateValues" dxfId="169" priority="5"/>
    <cfRule type="duplicateValues" dxfId="168" priority="6"/>
    <cfRule type="duplicateValues" dxfId="167" priority="7"/>
    <cfRule type="duplicateValues" dxfId="166" priority="8"/>
    <cfRule type="duplicateValues" dxfId="165" priority="10"/>
    <cfRule type="duplicateValues" dxfId="164" priority="11"/>
    <cfRule type="cellIs" dxfId="163" priority="12" operator="equal">
      <formula>"!Ceiling"</formula>
    </cfRule>
    <cfRule type="duplicateValues" dxfId="162" priority="13"/>
    <cfRule type="duplicateValues" dxfId="161" priority="14"/>
    <cfRule type="duplicateValues" dxfId="160" priority="15"/>
    <cfRule type="duplicateValues" dxfId="159" priority="16"/>
    <cfRule type="duplicateValues" dxfId="158" priority="17"/>
    <cfRule type="duplicateValues" dxfId="157" priority="83"/>
    <cfRule type="duplicateValues" dxfId="156" priority="84"/>
    <cfRule type="duplicateValues" dxfId="155" priority="85"/>
  </conditionalFormatting>
  <conditionalFormatting sqref="A3:B3">
    <cfRule type="duplicateValues" dxfId="154" priority="40"/>
    <cfRule type="duplicateValues" dxfId="153" priority="41"/>
    <cfRule type="duplicateValues" dxfId="152" priority="42"/>
    <cfRule type="duplicateValues" dxfId="151" priority="43"/>
    <cfRule type="duplicateValues" dxfId="150" priority="44"/>
  </conditionalFormatting>
  <pageMargins left="0.25" right="0.25" top="0.75" bottom="0.75" header="0.3" footer="0.3"/>
  <pageSetup paperSize="9" scale="64" fitToHeight="0" orientation="landscape" horizontalDpi="30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36809-B4FB-472A-B57B-DB0ECAD7D1F0}">
  <sheetPr>
    <pageSetUpPr fitToPage="1"/>
  </sheetPr>
  <dimension ref="A1:E121"/>
  <sheetViews>
    <sheetView zoomScaleNormal="100" workbookViewId="0"/>
  </sheetViews>
  <sheetFormatPr defaultRowHeight="15"/>
  <cols>
    <col min="1" max="1" width="157.42578125" bestFit="1" customWidth="1"/>
    <col min="2" max="2" width="32.5703125" customWidth="1"/>
    <col min="3" max="3" width="8.85546875" bestFit="1" customWidth="1"/>
    <col min="4" max="4" width="12.5703125" customWidth="1"/>
    <col min="5" max="5" width="15.7109375" customWidth="1"/>
  </cols>
  <sheetData>
    <row r="1" spans="1:5">
      <c r="A1" s="4" t="s">
        <v>389</v>
      </c>
      <c r="B1" s="7"/>
      <c r="C1" s="7"/>
      <c r="D1" s="7"/>
      <c r="E1" s="7"/>
    </row>
    <row r="2" spans="1:5">
      <c r="A2" s="8"/>
      <c r="B2" s="7"/>
      <c r="C2" s="7"/>
      <c r="D2" s="7"/>
      <c r="E2" s="7"/>
    </row>
    <row r="3" spans="1:5">
      <c r="A3" s="3" t="s">
        <v>9</v>
      </c>
      <c r="B3" s="3" t="s">
        <v>10</v>
      </c>
      <c r="C3" s="3" t="s">
        <v>11</v>
      </c>
      <c r="D3" s="3" t="s">
        <v>12</v>
      </c>
      <c r="E3" s="4" t="s">
        <v>13</v>
      </c>
    </row>
    <row r="4" spans="1:5">
      <c r="A4" s="1" t="s">
        <v>390</v>
      </c>
      <c r="B4" s="1"/>
      <c r="C4" s="1">
        <v>1034</v>
      </c>
      <c r="D4" s="5"/>
      <c r="E4" s="6">
        <f t="shared" ref="E4:E37" si="0">C4*D4</f>
        <v>0</v>
      </c>
    </row>
    <row r="5" spans="1:5">
      <c r="A5" s="1" t="s">
        <v>391</v>
      </c>
      <c r="B5" s="1"/>
      <c r="C5" s="1">
        <v>966</v>
      </c>
      <c r="D5" s="5"/>
      <c r="E5" s="6">
        <f t="shared" si="0"/>
        <v>0</v>
      </c>
    </row>
    <row r="6" spans="1:5">
      <c r="A6" s="1" t="s">
        <v>392</v>
      </c>
      <c r="B6" s="1"/>
      <c r="C6" s="1">
        <v>2760</v>
      </c>
      <c r="D6" s="5"/>
      <c r="E6" s="6">
        <f t="shared" si="0"/>
        <v>0</v>
      </c>
    </row>
    <row r="7" spans="1:5">
      <c r="A7" s="1" t="s">
        <v>393</v>
      </c>
      <c r="B7" s="1"/>
      <c r="C7" s="1">
        <v>276</v>
      </c>
      <c r="D7" s="5"/>
      <c r="E7" s="6">
        <f t="shared" si="0"/>
        <v>0</v>
      </c>
    </row>
    <row r="8" spans="1:5">
      <c r="A8" s="1" t="s">
        <v>394</v>
      </c>
      <c r="B8" s="1"/>
      <c r="C8" s="1">
        <v>832</v>
      </c>
      <c r="D8" s="5"/>
      <c r="E8" s="6">
        <f t="shared" si="0"/>
        <v>0</v>
      </c>
    </row>
    <row r="9" spans="1:5">
      <c r="A9" s="1" t="s">
        <v>395</v>
      </c>
      <c r="B9" s="1"/>
      <c r="C9" s="1">
        <v>8</v>
      </c>
      <c r="D9" s="5"/>
      <c r="E9" s="6">
        <f t="shared" si="0"/>
        <v>0</v>
      </c>
    </row>
    <row r="10" spans="1:5">
      <c r="A10" s="1" t="s">
        <v>396</v>
      </c>
      <c r="B10" s="1"/>
      <c r="C10" s="1">
        <v>840</v>
      </c>
      <c r="D10" s="5"/>
      <c r="E10" s="6">
        <f t="shared" si="0"/>
        <v>0</v>
      </c>
    </row>
    <row r="11" spans="1:5">
      <c r="A11" s="1" t="s">
        <v>397</v>
      </c>
      <c r="B11" s="1"/>
      <c r="C11" s="1">
        <v>696</v>
      </c>
      <c r="D11" s="5"/>
      <c r="E11" s="6">
        <f t="shared" si="0"/>
        <v>0</v>
      </c>
    </row>
    <row r="12" spans="1:5">
      <c r="A12" s="1" t="s">
        <v>398</v>
      </c>
      <c r="B12" s="1"/>
      <c r="C12" s="1">
        <v>990</v>
      </c>
      <c r="D12" s="5"/>
      <c r="E12" s="6">
        <f t="shared" si="0"/>
        <v>0</v>
      </c>
    </row>
    <row r="13" spans="1:5">
      <c r="A13" s="1" t="s">
        <v>399</v>
      </c>
      <c r="B13" s="1"/>
      <c r="C13" s="1">
        <v>18</v>
      </c>
      <c r="D13" s="5"/>
      <c r="E13" s="6">
        <f t="shared" si="0"/>
        <v>0</v>
      </c>
    </row>
    <row r="14" spans="1:5">
      <c r="A14" s="1" t="s">
        <v>400</v>
      </c>
      <c r="B14" s="1"/>
      <c r="C14" s="1">
        <v>60</v>
      </c>
      <c r="D14" s="5"/>
      <c r="E14" s="6">
        <f t="shared" si="0"/>
        <v>0</v>
      </c>
    </row>
    <row r="15" spans="1:5">
      <c r="A15" s="1" t="s">
        <v>401</v>
      </c>
      <c r="B15" s="1"/>
      <c r="C15" s="1">
        <v>40</v>
      </c>
      <c r="D15" s="5"/>
      <c r="E15" s="6">
        <f t="shared" si="0"/>
        <v>0</v>
      </c>
    </row>
    <row r="16" spans="1:5">
      <c r="A16" s="1" t="s">
        <v>402</v>
      </c>
      <c r="B16" s="1"/>
      <c r="C16" s="1">
        <v>870</v>
      </c>
      <c r="D16" s="5"/>
      <c r="E16" s="6">
        <f t="shared" si="0"/>
        <v>0</v>
      </c>
    </row>
    <row r="17" spans="1:5">
      <c r="A17" s="1" t="s">
        <v>403</v>
      </c>
      <c r="B17" s="1"/>
      <c r="C17" s="1">
        <v>4164</v>
      </c>
      <c r="D17" s="5"/>
      <c r="E17" s="6">
        <f t="shared" si="0"/>
        <v>0</v>
      </c>
    </row>
    <row r="18" spans="1:5">
      <c r="A18" s="1" t="s">
        <v>404</v>
      </c>
      <c r="B18" s="1"/>
      <c r="C18" s="1">
        <v>22</v>
      </c>
      <c r="D18" s="5"/>
      <c r="E18" s="6">
        <f t="shared" si="0"/>
        <v>0</v>
      </c>
    </row>
    <row r="19" spans="1:5">
      <c r="A19" s="1" t="s">
        <v>405</v>
      </c>
      <c r="B19" s="1"/>
      <c r="C19" s="1">
        <v>36</v>
      </c>
      <c r="D19" s="5"/>
      <c r="E19" s="6">
        <f t="shared" si="0"/>
        <v>0</v>
      </c>
    </row>
    <row r="20" spans="1:5">
      <c r="A20" s="1" t="s">
        <v>406</v>
      </c>
      <c r="B20" s="1"/>
      <c r="C20" s="1">
        <v>1918</v>
      </c>
      <c r="D20" s="5"/>
      <c r="E20" s="6">
        <f t="shared" si="0"/>
        <v>0</v>
      </c>
    </row>
    <row r="21" spans="1:5">
      <c r="A21" s="1" t="s">
        <v>407</v>
      </c>
      <c r="B21" s="1"/>
      <c r="C21" s="1">
        <v>704</v>
      </c>
      <c r="D21" s="5"/>
      <c r="E21" s="6">
        <f t="shared" si="0"/>
        <v>0</v>
      </c>
    </row>
    <row r="22" spans="1:5">
      <c r="A22" s="1" t="s">
        <v>408</v>
      </c>
      <c r="B22" s="1"/>
      <c r="C22" s="1">
        <v>108</v>
      </c>
      <c r="D22" s="5"/>
      <c r="E22" s="6">
        <f t="shared" si="0"/>
        <v>0</v>
      </c>
    </row>
    <row r="23" spans="1:5">
      <c r="A23" s="1" t="s">
        <v>409</v>
      </c>
      <c r="B23" s="1"/>
      <c r="C23" s="1">
        <v>848</v>
      </c>
      <c r="D23" s="5"/>
      <c r="E23" s="6">
        <f t="shared" si="0"/>
        <v>0</v>
      </c>
    </row>
    <row r="24" spans="1:5">
      <c r="A24" s="1" t="s">
        <v>410</v>
      </c>
      <c r="B24" s="1"/>
      <c r="C24" s="1">
        <v>224</v>
      </c>
      <c r="D24" s="5"/>
      <c r="E24" s="6">
        <f t="shared" si="0"/>
        <v>0</v>
      </c>
    </row>
    <row r="25" spans="1:5">
      <c r="A25" s="1" t="s">
        <v>411</v>
      </c>
      <c r="B25" s="1"/>
      <c r="C25" s="1">
        <v>690</v>
      </c>
      <c r="D25" s="5"/>
      <c r="E25" s="6">
        <f t="shared" si="0"/>
        <v>0</v>
      </c>
    </row>
    <row r="26" spans="1:5">
      <c r="A26" s="1" t="s">
        <v>412</v>
      </c>
      <c r="B26" s="1"/>
      <c r="C26" s="1">
        <v>430</v>
      </c>
      <c r="D26" s="5"/>
      <c r="E26" s="6">
        <f t="shared" si="0"/>
        <v>0</v>
      </c>
    </row>
    <row r="27" spans="1:5">
      <c r="A27" s="1" t="s">
        <v>413</v>
      </c>
      <c r="B27" s="1"/>
      <c r="C27" s="1">
        <v>160</v>
      </c>
      <c r="D27" s="5"/>
      <c r="E27" s="6">
        <f t="shared" si="0"/>
        <v>0</v>
      </c>
    </row>
    <row r="28" spans="1:5">
      <c r="A28" s="1" t="s">
        <v>414</v>
      </c>
      <c r="B28" s="1"/>
      <c r="C28" s="1">
        <v>120</v>
      </c>
      <c r="D28" s="5"/>
      <c r="E28" s="6">
        <f t="shared" si="0"/>
        <v>0</v>
      </c>
    </row>
    <row r="29" spans="1:5">
      <c r="A29" s="1" t="s">
        <v>415</v>
      </c>
      <c r="B29" s="1"/>
      <c r="C29" s="1">
        <v>146</v>
      </c>
      <c r="D29" s="5"/>
      <c r="E29" s="6">
        <f t="shared" si="0"/>
        <v>0</v>
      </c>
    </row>
    <row r="30" spans="1:5">
      <c r="A30" s="1" t="s">
        <v>416</v>
      </c>
      <c r="B30" s="1"/>
      <c r="C30" s="1">
        <v>42</v>
      </c>
      <c r="D30" s="5"/>
      <c r="E30" s="6">
        <f t="shared" si="0"/>
        <v>0</v>
      </c>
    </row>
    <row r="31" spans="1:5">
      <c r="A31" s="1" t="s">
        <v>417</v>
      </c>
      <c r="B31" s="1"/>
      <c r="C31" s="1">
        <v>36</v>
      </c>
      <c r="D31" s="5"/>
      <c r="E31" s="6">
        <f t="shared" si="0"/>
        <v>0</v>
      </c>
    </row>
    <row r="32" spans="1:5">
      <c r="A32" s="1" t="s">
        <v>418</v>
      </c>
      <c r="B32" s="1"/>
      <c r="C32" s="1">
        <v>910</v>
      </c>
      <c r="D32" s="5"/>
      <c r="E32" s="6">
        <f t="shared" si="0"/>
        <v>0</v>
      </c>
    </row>
    <row r="33" spans="1:5">
      <c r="A33" s="1" t="s">
        <v>419</v>
      </c>
      <c r="B33" s="1"/>
      <c r="C33" s="1">
        <v>414</v>
      </c>
      <c r="D33" s="5"/>
      <c r="E33" s="6">
        <f t="shared" si="0"/>
        <v>0</v>
      </c>
    </row>
    <row r="34" spans="1:5">
      <c r="A34" s="1" t="s">
        <v>420</v>
      </c>
      <c r="B34" s="1"/>
      <c r="C34" s="1">
        <v>1794</v>
      </c>
      <c r="D34" s="5"/>
      <c r="E34" s="6">
        <f t="shared" si="0"/>
        <v>0</v>
      </c>
    </row>
    <row r="35" spans="1:5">
      <c r="A35" s="1" t="s">
        <v>421</v>
      </c>
      <c r="B35" s="1"/>
      <c r="C35" s="1">
        <v>892</v>
      </c>
      <c r="D35" s="5"/>
      <c r="E35" s="6">
        <f t="shared" si="0"/>
        <v>0</v>
      </c>
    </row>
    <row r="36" spans="1:5">
      <c r="A36" s="1" t="s">
        <v>422</v>
      </c>
      <c r="B36" s="1"/>
      <c r="C36" s="1">
        <v>42</v>
      </c>
      <c r="D36" s="5"/>
      <c r="E36" s="6">
        <f t="shared" si="0"/>
        <v>0</v>
      </c>
    </row>
    <row r="37" spans="1:5">
      <c r="A37" s="1" t="s">
        <v>423</v>
      </c>
      <c r="B37" s="1"/>
      <c r="C37" s="1">
        <v>300</v>
      </c>
      <c r="D37" s="5"/>
      <c r="E37" s="6">
        <f t="shared" si="0"/>
        <v>0</v>
      </c>
    </row>
    <row r="38" spans="1:5">
      <c r="A38" s="1" t="s">
        <v>424</v>
      </c>
      <c r="B38" s="1"/>
      <c r="C38" s="1">
        <v>18</v>
      </c>
      <c r="D38" s="5"/>
      <c r="E38" s="6">
        <f t="shared" ref="E38:E101" si="1">C38*D38</f>
        <v>0</v>
      </c>
    </row>
    <row r="39" spans="1:5">
      <c r="A39" s="1" t="s">
        <v>425</v>
      </c>
      <c r="B39" s="1"/>
      <c r="C39" s="1">
        <v>840</v>
      </c>
      <c r="D39" s="5"/>
      <c r="E39" s="6">
        <f t="shared" si="1"/>
        <v>0</v>
      </c>
    </row>
    <row r="40" spans="1:5">
      <c r="A40" s="1" t="s">
        <v>426</v>
      </c>
      <c r="B40" s="1"/>
      <c r="C40" s="1">
        <v>206</v>
      </c>
      <c r="D40" s="5"/>
      <c r="E40" s="6">
        <f t="shared" si="1"/>
        <v>0</v>
      </c>
    </row>
    <row r="41" spans="1:5">
      <c r="A41" s="1" t="s">
        <v>427</v>
      </c>
      <c r="B41" s="1"/>
      <c r="C41" s="1">
        <v>24</v>
      </c>
      <c r="D41" s="5"/>
      <c r="E41" s="6">
        <f t="shared" si="1"/>
        <v>0</v>
      </c>
    </row>
    <row r="42" spans="1:5">
      <c r="A42" s="1" t="s">
        <v>428</v>
      </c>
      <c r="B42" s="1"/>
      <c r="C42" s="1">
        <v>336</v>
      </c>
      <c r="D42" s="5"/>
      <c r="E42" s="6">
        <f t="shared" si="1"/>
        <v>0</v>
      </c>
    </row>
    <row r="43" spans="1:5">
      <c r="A43" s="1" t="s">
        <v>429</v>
      </c>
      <c r="B43" s="1"/>
      <c r="C43" s="1">
        <v>14528</v>
      </c>
      <c r="D43" s="5"/>
      <c r="E43" s="6">
        <f t="shared" si="1"/>
        <v>0</v>
      </c>
    </row>
    <row r="44" spans="1:5">
      <c r="A44" s="1" t="s">
        <v>430</v>
      </c>
      <c r="B44" s="1"/>
      <c r="C44" s="1">
        <v>11936</v>
      </c>
      <c r="D44" s="5"/>
      <c r="E44" s="6">
        <f t="shared" si="1"/>
        <v>0</v>
      </c>
    </row>
    <row r="45" spans="1:5">
      <c r="A45" s="1" t="s">
        <v>431</v>
      </c>
      <c r="B45" s="1"/>
      <c r="C45" s="1">
        <v>6298</v>
      </c>
      <c r="D45" s="5"/>
      <c r="E45" s="6">
        <f t="shared" si="1"/>
        <v>0</v>
      </c>
    </row>
    <row r="46" spans="1:5">
      <c r="A46" s="1" t="s">
        <v>432</v>
      </c>
      <c r="B46" s="1"/>
      <c r="C46" s="1">
        <v>72</v>
      </c>
      <c r="D46" s="5"/>
      <c r="E46" s="6">
        <f t="shared" si="1"/>
        <v>0</v>
      </c>
    </row>
    <row r="47" spans="1:5">
      <c r="A47" s="1" t="s">
        <v>433</v>
      </c>
      <c r="B47" s="1"/>
      <c r="C47" s="1">
        <v>324</v>
      </c>
      <c r="D47" s="5"/>
      <c r="E47" s="6">
        <f t="shared" si="1"/>
        <v>0</v>
      </c>
    </row>
    <row r="48" spans="1:5">
      <c r="A48" s="1" t="s">
        <v>434</v>
      </c>
      <c r="B48" s="1"/>
      <c r="C48" s="1">
        <v>10</v>
      </c>
      <c r="D48" s="5"/>
      <c r="E48" s="6">
        <f t="shared" si="1"/>
        <v>0</v>
      </c>
    </row>
    <row r="49" spans="1:5">
      <c r="A49" s="1" t="s">
        <v>435</v>
      </c>
      <c r="B49" s="1"/>
      <c r="C49" s="1">
        <v>16</v>
      </c>
      <c r="D49" s="5"/>
      <c r="E49" s="6">
        <f t="shared" si="1"/>
        <v>0</v>
      </c>
    </row>
    <row r="50" spans="1:5">
      <c r="A50" s="1" t="s">
        <v>436</v>
      </c>
      <c r="B50" s="1"/>
      <c r="C50" s="1">
        <v>750</v>
      </c>
      <c r="D50" s="5"/>
      <c r="E50" s="6">
        <f t="shared" si="1"/>
        <v>0</v>
      </c>
    </row>
    <row r="51" spans="1:5">
      <c r="A51" s="1" t="s">
        <v>437</v>
      </c>
      <c r="B51" s="1"/>
      <c r="C51" s="1">
        <v>36</v>
      </c>
      <c r="D51" s="5"/>
      <c r="E51" s="6">
        <f t="shared" si="1"/>
        <v>0</v>
      </c>
    </row>
    <row r="52" spans="1:5">
      <c r="A52" s="1" t="s">
        <v>438</v>
      </c>
      <c r="B52" s="1"/>
      <c r="C52" s="1">
        <v>912</v>
      </c>
      <c r="D52" s="5"/>
      <c r="E52" s="6">
        <f t="shared" si="1"/>
        <v>0</v>
      </c>
    </row>
    <row r="53" spans="1:5">
      <c r="A53" s="1" t="s">
        <v>439</v>
      </c>
      <c r="B53" s="1"/>
      <c r="C53" s="1">
        <v>406</v>
      </c>
      <c r="D53" s="5"/>
      <c r="E53" s="6">
        <f t="shared" si="1"/>
        <v>0</v>
      </c>
    </row>
    <row r="54" spans="1:5">
      <c r="A54" s="1" t="s">
        <v>440</v>
      </c>
      <c r="B54" s="1"/>
      <c r="C54" s="1">
        <v>18</v>
      </c>
      <c r="D54" s="5"/>
      <c r="E54" s="6">
        <f t="shared" si="1"/>
        <v>0</v>
      </c>
    </row>
    <row r="55" spans="1:5">
      <c r="A55" s="1" t="s">
        <v>441</v>
      </c>
      <c r="B55" s="1"/>
      <c r="C55" s="1">
        <v>768</v>
      </c>
      <c r="D55" s="5"/>
      <c r="E55" s="6">
        <f t="shared" si="1"/>
        <v>0</v>
      </c>
    </row>
    <row r="56" spans="1:5">
      <c r="A56" s="1" t="s">
        <v>442</v>
      </c>
      <c r="B56" s="1"/>
      <c r="C56" s="1">
        <v>552</v>
      </c>
      <c r="D56" s="5"/>
      <c r="E56" s="6">
        <f t="shared" si="1"/>
        <v>0</v>
      </c>
    </row>
    <row r="57" spans="1:5">
      <c r="A57" s="1" t="s">
        <v>443</v>
      </c>
      <c r="B57" s="1"/>
      <c r="C57" s="1">
        <v>42</v>
      </c>
      <c r="D57" s="5"/>
      <c r="E57" s="6">
        <f t="shared" si="1"/>
        <v>0</v>
      </c>
    </row>
    <row r="58" spans="1:5">
      <c r="A58" s="1" t="s">
        <v>444</v>
      </c>
      <c r="B58" s="1"/>
      <c r="C58" s="1">
        <v>276</v>
      </c>
      <c r="D58" s="5"/>
      <c r="E58" s="6">
        <f t="shared" si="1"/>
        <v>0</v>
      </c>
    </row>
    <row r="59" spans="1:5">
      <c r="A59" s="1" t="s">
        <v>445</v>
      </c>
      <c r="B59" s="1"/>
      <c r="C59" s="1">
        <v>8</v>
      </c>
      <c r="D59" s="5"/>
      <c r="E59" s="6">
        <f t="shared" si="1"/>
        <v>0</v>
      </c>
    </row>
    <row r="60" spans="1:5">
      <c r="A60" s="1" t="s">
        <v>446</v>
      </c>
      <c r="B60" s="1"/>
      <c r="C60" s="1">
        <v>2392</v>
      </c>
      <c r="D60" s="5"/>
      <c r="E60" s="6">
        <f t="shared" si="1"/>
        <v>0</v>
      </c>
    </row>
    <row r="61" spans="1:5">
      <c r="A61" s="1" t="s">
        <v>447</v>
      </c>
      <c r="B61" s="1"/>
      <c r="C61" s="1">
        <v>72</v>
      </c>
      <c r="D61" s="5"/>
      <c r="E61" s="6">
        <f t="shared" si="1"/>
        <v>0</v>
      </c>
    </row>
    <row r="62" spans="1:5">
      <c r="A62" s="1" t="s">
        <v>448</v>
      </c>
      <c r="B62" s="1"/>
      <c r="C62" s="1">
        <v>1366</v>
      </c>
      <c r="D62" s="5"/>
      <c r="E62" s="6">
        <f t="shared" si="1"/>
        <v>0</v>
      </c>
    </row>
    <row r="63" spans="1:5">
      <c r="A63" s="1" t="s">
        <v>449</v>
      </c>
      <c r="B63" s="1"/>
      <c r="C63" s="1">
        <v>552</v>
      </c>
      <c r="D63" s="5"/>
      <c r="E63" s="6">
        <f t="shared" si="1"/>
        <v>0</v>
      </c>
    </row>
    <row r="64" spans="1:5">
      <c r="A64" s="1" t="s">
        <v>450</v>
      </c>
      <c r="B64" s="1"/>
      <c r="C64" s="1">
        <v>142</v>
      </c>
      <c r="D64" s="5"/>
      <c r="E64" s="6">
        <f t="shared" si="1"/>
        <v>0</v>
      </c>
    </row>
    <row r="65" spans="1:5">
      <c r="A65" s="1" t="s">
        <v>451</v>
      </c>
      <c r="B65" s="1"/>
      <c r="C65" s="1">
        <v>710</v>
      </c>
      <c r="D65" s="5"/>
      <c r="E65" s="6">
        <f t="shared" si="1"/>
        <v>0</v>
      </c>
    </row>
    <row r="66" spans="1:5">
      <c r="A66" s="1" t="s">
        <v>452</v>
      </c>
      <c r="B66" s="1"/>
      <c r="C66" s="1">
        <v>342</v>
      </c>
      <c r="D66" s="5"/>
      <c r="E66" s="6">
        <f t="shared" si="1"/>
        <v>0</v>
      </c>
    </row>
    <row r="67" spans="1:5">
      <c r="A67" s="1" t="s">
        <v>453</v>
      </c>
      <c r="B67" s="1"/>
      <c r="C67" s="1">
        <v>926</v>
      </c>
      <c r="D67" s="5"/>
      <c r="E67" s="6">
        <f t="shared" si="1"/>
        <v>0</v>
      </c>
    </row>
    <row r="68" spans="1:5">
      <c r="A68" s="1" t="s">
        <v>454</v>
      </c>
      <c r="B68" s="1"/>
      <c r="C68" s="1">
        <v>288</v>
      </c>
      <c r="D68" s="5"/>
      <c r="E68" s="6">
        <f t="shared" si="1"/>
        <v>0</v>
      </c>
    </row>
    <row r="69" spans="1:5">
      <c r="A69" s="1" t="s">
        <v>455</v>
      </c>
      <c r="B69" s="1"/>
      <c r="C69" s="1">
        <v>66</v>
      </c>
      <c r="D69" s="5"/>
      <c r="E69" s="6">
        <f t="shared" si="1"/>
        <v>0</v>
      </c>
    </row>
    <row r="70" spans="1:5">
      <c r="A70" s="1" t="s">
        <v>456</v>
      </c>
      <c r="B70" s="1"/>
      <c r="C70" s="1">
        <v>338</v>
      </c>
      <c r="D70" s="5"/>
      <c r="E70" s="6">
        <f t="shared" si="1"/>
        <v>0</v>
      </c>
    </row>
    <row r="71" spans="1:5">
      <c r="A71" s="1" t="s">
        <v>457</v>
      </c>
      <c r="B71" s="1"/>
      <c r="C71" s="1">
        <v>1204</v>
      </c>
      <c r="D71" s="5"/>
      <c r="E71" s="6">
        <f t="shared" si="1"/>
        <v>0</v>
      </c>
    </row>
    <row r="72" spans="1:5">
      <c r="A72" s="1" t="s">
        <v>458</v>
      </c>
      <c r="B72" s="1"/>
      <c r="C72" s="1">
        <v>40</v>
      </c>
      <c r="D72" s="5"/>
      <c r="E72" s="6">
        <f t="shared" si="1"/>
        <v>0</v>
      </c>
    </row>
    <row r="73" spans="1:5">
      <c r="A73" s="1" t="s">
        <v>459</v>
      </c>
      <c r="B73" s="1"/>
      <c r="C73" s="1">
        <v>276</v>
      </c>
      <c r="D73" s="5"/>
      <c r="E73" s="6">
        <f t="shared" si="1"/>
        <v>0</v>
      </c>
    </row>
    <row r="74" spans="1:5">
      <c r="A74" s="1" t="s">
        <v>460</v>
      </c>
      <c r="B74" s="1"/>
      <c r="C74" s="1">
        <v>322</v>
      </c>
      <c r="D74" s="5"/>
      <c r="E74" s="6">
        <f t="shared" si="1"/>
        <v>0</v>
      </c>
    </row>
    <row r="75" spans="1:5">
      <c r="A75" s="1" t="s">
        <v>461</v>
      </c>
      <c r="B75" s="1"/>
      <c r="C75" s="1">
        <v>108</v>
      </c>
      <c r="D75" s="5"/>
      <c r="E75" s="6">
        <f t="shared" si="1"/>
        <v>0</v>
      </c>
    </row>
    <row r="76" spans="1:5">
      <c r="A76" s="1" t="s">
        <v>462</v>
      </c>
      <c r="B76" s="1"/>
      <c r="C76" s="1">
        <v>572</v>
      </c>
      <c r="D76" s="5"/>
      <c r="E76" s="6">
        <f t="shared" si="1"/>
        <v>0</v>
      </c>
    </row>
    <row r="77" spans="1:5">
      <c r="A77" s="1" t="s">
        <v>463</v>
      </c>
      <c r="B77" s="1"/>
      <c r="C77" s="1">
        <v>444</v>
      </c>
      <c r="D77" s="5"/>
      <c r="E77" s="6">
        <f t="shared" si="1"/>
        <v>0</v>
      </c>
    </row>
    <row r="78" spans="1:5">
      <c r="A78" s="1" t="s">
        <v>464</v>
      </c>
      <c r="B78" s="1"/>
      <c r="C78" s="1">
        <v>654</v>
      </c>
      <c r="D78" s="5"/>
      <c r="E78" s="6">
        <f t="shared" si="1"/>
        <v>0</v>
      </c>
    </row>
    <row r="79" spans="1:5">
      <c r="A79" s="1" t="s">
        <v>465</v>
      </c>
      <c r="B79" s="1"/>
      <c r="C79" s="1">
        <v>16</v>
      </c>
      <c r="D79" s="5"/>
      <c r="E79" s="6">
        <f t="shared" si="1"/>
        <v>0</v>
      </c>
    </row>
    <row r="80" spans="1:5">
      <c r="A80" s="1" t="s">
        <v>466</v>
      </c>
      <c r="B80" s="1"/>
      <c r="C80" s="1">
        <v>522</v>
      </c>
      <c r="D80" s="5"/>
      <c r="E80" s="6">
        <f t="shared" si="1"/>
        <v>0</v>
      </c>
    </row>
    <row r="81" spans="1:5">
      <c r="A81" s="1" t="s">
        <v>467</v>
      </c>
      <c r="B81" s="1"/>
      <c r="C81" s="1">
        <v>318</v>
      </c>
      <c r="D81" s="5"/>
      <c r="E81" s="6">
        <f t="shared" si="1"/>
        <v>0</v>
      </c>
    </row>
    <row r="82" spans="1:5">
      <c r="A82" s="1" t="s">
        <v>468</v>
      </c>
      <c r="B82" s="1"/>
      <c r="C82" s="1">
        <v>88</v>
      </c>
      <c r="D82" s="5"/>
      <c r="E82" s="6">
        <f t="shared" si="1"/>
        <v>0</v>
      </c>
    </row>
    <row r="83" spans="1:5">
      <c r="A83" s="1" t="s">
        <v>469</v>
      </c>
      <c r="B83" s="1"/>
      <c r="C83" s="1">
        <v>120</v>
      </c>
      <c r="D83" s="5"/>
      <c r="E83" s="6">
        <f t="shared" si="1"/>
        <v>0</v>
      </c>
    </row>
    <row r="84" spans="1:5">
      <c r="A84" s="1" t="s">
        <v>470</v>
      </c>
      <c r="B84" s="1"/>
      <c r="C84" s="1">
        <v>796</v>
      </c>
      <c r="D84" s="5"/>
      <c r="E84" s="6">
        <f t="shared" si="1"/>
        <v>0</v>
      </c>
    </row>
    <row r="85" spans="1:5">
      <c r="A85" s="1" t="s">
        <v>471</v>
      </c>
      <c r="B85" s="1"/>
      <c r="C85" s="1">
        <v>616</v>
      </c>
      <c r="D85" s="5"/>
      <c r="E85" s="6">
        <f t="shared" si="1"/>
        <v>0</v>
      </c>
    </row>
    <row r="86" spans="1:5">
      <c r="A86" s="1" t="s">
        <v>472</v>
      </c>
      <c r="B86" s="1"/>
      <c r="C86" s="1">
        <v>500</v>
      </c>
      <c r="D86" s="5"/>
      <c r="E86" s="6">
        <f t="shared" si="1"/>
        <v>0</v>
      </c>
    </row>
    <row r="87" spans="1:5">
      <c r="A87" s="1" t="s">
        <v>473</v>
      </c>
      <c r="B87" s="1"/>
      <c r="C87" s="1">
        <v>5632</v>
      </c>
      <c r="D87" s="5"/>
      <c r="E87" s="6">
        <f t="shared" si="1"/>
        <v>0</v>
      </c>
    </row>
    <row r="88" spans="1:5">
      <c r="A88" s="1" t="s">
        <v>474</v>
      </c>
      <c r="B88" s="1"/>
      <c r="C88" s="1">
        <v>5764</v>
      </c>
      <c r="D88" s="5"/>
      <c r="E88" s="6">
        <f t="shared" si="1"/>
        <v>0</v>
      </c>
    </row>
    <row r="89" spans="1:5">
      <c r="A89" s="1" t="s">
        <v>475</v>
      </c>
      <c r="B89" s="1"/>
      <c r="C89" s="1">
        <v>372</v>
      </c>
      <c r="D89" s="5"/>
      <c r="E89" s="6">
        <f t="shared" si="1"/>
        <v>0</v>
      </c>
    </row>
    <row r="90" spans="1:5">
      <c r="A90" s="1" t="s">
        <v>476</v>
      </c>
      <c r="B90" s="1"/>
      <c r="C90" s="1">
        <v>360</v>
      </c>
      <c r="D90" s="5"/>
      <c r="E90" s="6">
        <f t="shared" si="1"/>
        <v>0</v>
      </c>
    </row>
    <row r="91" spans="1:5">
      <c r="A91" s="1" t="s">
        <v>477</v>
      </c>
      <c r="B91" s="1"/>
      <c r="C91" s="1">
        <v>250</v>
      </c>
      <c r="D91" s="5"/>
      <c r="E91" s="6">
        <f t="shared" si="1"/>
        <v>0</v>
      </c>
    </row>
    <row r="92" spans="1:5">
      <c r="A92" s="1" t="s">
        <v>478</v>
      </c>
      <c r="B92" s="1"/>
      <c r="C92" s="1">
        <v>12</v>
      </c>
      <c r="D92" s="5"/>
      <c r="E92" s="6">
        <f t="shared" si="1"/>
        <v>0</v>
      </c>
    </row>
    <row r="93" spans="1:5">
      <c r="A93" s="1" t="s">
        <v>479</v>
      </c>
      <c r="B93" s="1"/>
      <c r="C93" s="1">
        <v>98</v>
      </c>
      <c r="D93" s="5"/>
      <c r="E93" s="6">
        <f t="shared" si="1"/>
        <v>0</v>
      </c>
    </row>
    <row r="94" spans="1:5">
      <c r="A94" s="1" t="s">
        <v>480</v>
      </c>
      <c r="B94" s="1"/>
      <c r="C94" s="1">
        <v>122</v>
      </c>
      <c r="D94" s="5"/>
      <c r="E94" s="6">
        <f t="shared" si="1"/>
        <v>0</v>
      </c>
    </row>
    <row r="95" spans="1:5">
      <c r="A95" s="1" t="s">
        <v>481</v>
      </c>
      <c r="B95" s="1"/>
      <c r="C95" s="1">
        <v>640</v>
      </c>
      <c r="D95" s="5"/>
      <c r="E95" s="6">
        <f t="shared" si="1"/>
        <v>0</v>
      </c>
    </row>
    <row r="96" spans="1:5">
      <c r="A96" s="1" t="s">
        <v>482</v>
      </c>
      <c r="B96" s="1"/>
      <c r="C96" s="1">
        <v>8</v>
      </c>
      <c r="D96" s="5"/>
      <c r="E96" s="6">
        <f t="shared" si="1"/>
        <v>0</v>
      </c>
    </row>
    <row r="97" spans="1:5">
      <c r="A97" s="1" t="s">
        <v>483</v>
      </c>
      <c r="B97" s="1"/>
      <c r="C97" s="1">
        <v>20</v>
      </c>
      <c r="D97" s="5"/>
      <c r="E97" s="6">
        <f t="shared" si="1"/>
        <v>0</v>
      </c>
    </row>
    <row r="98" spans="1:5">
      <c r="A98" s="1" t="s">
        <v>484</v>
      </c>
      <c r="B98" s="1"/>
      <c r="C98" s="1">
        <v>36</v>
      </c>
      <c r="D98" s="5"/>
      <c r="E98" s="6">
        <f t="shared" si="1"/>
        <v>0</v>
      </c>
    </row>
    <row r="99" spans="1:5">
      <c r="A99" s="1" t="s">
        <v>485</v>
      </c>
      <c r="B99" s="1"/>
      <c r="C99" s="1">
        <v>156</v>
      </c>
      <c r="D99" s="5"/>
      <c r="E99" s="6">
        <f t="shared" si="1"/>
        <v>0</v>
      </c>
    </row>
    <row r="100" spans="1:5">
      <c r="A100" s="1" t="s">
        <v>486</v>
      </c>
      <c r="B100" s="1"/>
      <c r="C100" s="1">
        <v>208</v>
      </c>
      <c r="D100" s="5"/>
      <c r="E100" s="6">
        <f t="shared" si="1"/>
        <v>0</v>
      </c>
    </row>
    <row r="101" spans="1:5">
      <c r="A101" s="1" t="s">
        <v>487</v>
      </c>
      <c r="B101" s="1"/>
      <c r="C101" s="1">
        <v>12</v>
      </c>
      <c r="D101" s="5"/>
      <c r="E101" s="6">
        <f t="shared" si="1"/>
        <v>0</v>
      </c>
    </row>
    <row r="102" spans="1:5">
      <c r="A102" s="1" t="s">
        <v>488</v>
      </c>
      <c r="B102" s="1"/>
      <c r="C102" s="1">
        <v>322</v>
      </c>
      <c r="D102" s="5"/>
      <c r="E102" s="6">
        <f t="shared" ref="E102:E121" si="2">C102*D102</f>
        <v>0</v>
      </c>
    </row>
    <row r="103" spans="1:5">
      <c r="A103" s="1" t="s">
        <v>489</v>
      </c>
      <c r="B103" s="1"/>
      <c r="C103" s="1">
        <v>98</v>
      </c>
      <c r="D103" s="5"/>
      <c r="E103" s="6">
        <f t="shared" si="2"/>
        <v>0</v>
      </c>
    </row>
    <row r="104" spans="1:5">
      <c r="A104" s="1" t="s">
        <v>490</v>
      </c>
      <c r="B104" s="1"/>
      <c r="C104" s="1">
        <v>296</v>
      </c>
      <c r="D104" s="5"/>
      <c r="E104" s="6">
        <f t="shared" si="2"/>
        <v>0</v>
      </c>
    </row>
    <row r="105" spans="1:5">
      <c r="A105" s="1" t="s">
        <v>491</v>
      </c>
      <c r="B105" s="1"/>
      <c r="C105" s="1">
        <v>88</v>
      </c>
      <c r="D105" s="5"/>
      <c r="E105" s="6">
        <f t="shared" si="2"/>
        <v>0</v>
      </c>
    </row>
    <row r="106" spans="1:5">
      <c r="A106" s="1" t="s">
        <v>492</v>
      </c>
      <c r="B106" s="1"/>
      <c r="C106" s="1">
        <v>120</v>
      </c>
      <c r="D106" s="5"/>
      <c r="E106" s="6">
        <f t="shared" si="2"/>
        <v>0</v>
      </c>
    </row>
    <row r="107" spans="1:5">
      <c r="A107" s="1" t="s">
        <v>493</v>
      </c>
      <c r="B107" s="1"/>
      <c r="C107" s="1">
        <v>112</v>
      </c>
      <c r="D107" s="5"/>
      <c r="E107" s="6">
        <f t="shared" si="2"/>
        <v>0</v>
      </c>
    </row>
    <row r="108" spans="1:5">
      <c r="A108" s="1" t="s">
        <v>494</v>
      </c>
      <c r="B108" s="1"/>
      <c r="C108" s="1">
        <v>10</v>
      </c>
      <c r="D108" s="5"/>
      <c r="E108" s="6">
        <f t="shared" si="2"/>
        <v>0</v>
      </c>
    </row>
    <row r="109" spans="1:5">
      <c r="A109" s="1" t="s">
        <v>495</v>
      </c>
      <c r="B109" s="1"/>
      <c r="C109" s="1">
        <v>32</v>
      </c>
      <c r="D109" s="5"/>
      <c r="E109" s="6">
        <f t="shared" si="2"/>
        <v>0</v>
      </c>
    </row>
    <row r="110" spans="1:5">
      <c r="A110" s="1" t="s">
        <v>496</v>
      </c>
      <c r="B110" s="1"/>
      <c r="C110" s="1">
        <v>56</v>
      </c>
      <c r="D110" s="5"/>
      <c r="E110" s="6">
        <f t="shared" si="2"/>
        <v>0</v>
      </c>
    </row>
    <row r="111" spans="1:5">
      <c r="A111" s="1" t="s">
        <v>497</v>
      </c>
      <c r="B111" s="1"/>
      <c r="C111" s="1">
        <v>88</v>
      </c>
      <c r="D111" s="5"/>
      <c r="E111" s="6">
        <f t="shared" si="2"/>
        <v>0</v>
      </c>
    </row>
    <row r="112" spans="1:5">
      <c r="A112" s="1" t="s">
        <v>498</v>
      </c>
      <c r="B112" s="1"/>
      <c r="C112" s="1">
        <v>160</v>
      </c>
      <c r="D112" s="5"/>
      <c r="E112" s="6">
        <f t="shared" si="2"/>
        <v>0</v>
      </c>
    </row>
    <row r="113" spans="1:5">
      <c r="A113" s="1" t="s">
        <v>499</v>
      </c>
      <c r="B113" s="1"/>
      <c r="C113" s="1">
        <v>8</v>
      </c>
      <c r="D113" s="5"/>
      <c r="E113" s="6">
        <f t="shared" si="2"/>
        <v>0</v>
      </c>
    </row>
    <row r="114" spans="1:5">
      <c r="A114" s="1" t="s">
        <v>500</v>
      </c>
      <c r="B114" s="1"/>
      <c r="C114" s="1">
        <v>2</v>
      </c>
      <c r="D114" s="5"/>
      <c r="E114" s="6">
        <f t="shared" si="2"/>
        <v>0</v>
      </c>
    </row>
    <row r="115" spans="1:5">
      <c r="A115" s="1" t="s">
        <v>501</v>
      </c>
      <c r="B115" s="1"/>
      <c r="C115" s="1">
        <v>18</v>
      </c>
      <c r="D115" s="5"/>
      <c r="E115" s="6">
        <f t="shared" si="2"/>
        <v>0</v>
      </c>
    </row>
    <row r="116" spans="1:5">
      <c r="A116" s="1" t="s">
        <v>502</v>
      </c>
      <c r="B116" s="1"/>
      <c r="C116" s="1">
        <v>62</v>
      </c>
      <c r="D116" s="5"/>
      <c r="E116" s="6">
        <f t="shared" si="2"/>
        <v>0</v>
      </c>
    </row>
    <row r="117" spans="1:5">
      <c r="A117" s="1" t="s">
        <v>503</v>
      </c>
      <c r="B117" s="1"/>
      <c r="C117" s="1">
        <v>14</v>
      </c>
      <c r="D117" s="5"/>
      <c r="E117" s="6">
        <f t="shared" si="2"/>
        <v>0</v>
      </c>
    </row>
    <row r="118" spans="1:5">
      <c r="A118" s="1" t="s">
        <v>504</v>
      </c>
      <c r="B118" s="1"/>
      <c r="C118" s="1">
        <v>2</v>
      </c>
      <c r="D118" s="5"/>
      <c r="E118" s="6">
        <f t="shared" si="2"/>
        <v>0</v>
      </c>
    </row>
    <row r="119" spans="1:5">
      <c r="A119" s="1" t="s">
        <v>505</v>
      </c>
      <c r="B119" s="1"/>
      <c r="C119" s="1">
        <v>122</v>
      </c>
      <c r="D119" s="5"/>
      <c r="E119" s="6">
        <f t="shared" si="2"/>
        <v>0</v>
      </c>
    </row>
    <row r="120" spans="1:5">
      <c r="A120" s="1" t="s">
        <v>506</v>
      </c>
      <c r="B120" s="1"/>
      <c r="C120" s="1">
        <v>32</v>
      </c>
      <c r="D120" s="5"/>
      <c r="E120" s="6">
        <f t="shared" si="2"/>
        <v>0</v>
      </c>
    </row>
    <row r="121" spans="1:5">
      <c r="A121" s="1" t="s">
        <v>507</v>
      </c>
      <c r="B121" s="1"/>
      <c r="C121" s="1">
        <v>2</v>
      </c>
      <c r="D121" s="5"/>
      <c r="E121" s="6">
        <f t="shared" si="2"/>
        <v>0</v>
      </c>
    </row>
  </sheetData>
  <conditionalFormatting sqref="A4:A116">
    <cfRule type="duplicateValues" dxfId="149" priority="9"/>
  </conditionalFormatting>
  <conditionalFormatting sqref="A4:A121">
    <cfRule type="duplicateValues" dxfId="148" priority="1"/>
    <cfRule type="duplicateValues" dxfId="147" priority="2"/>
    <cfRule type="duplicateValues" dxfId="146" priority="3"/>
    <cfRule type="duplicateValues" dxfId="145" priority="4"/>
    <cfRule type="duplicateValues" dxfId="144" priority="5"/>
    <cfRule type="duplicateValues" dxfId="143" priority="6"/>
    <cfRule type="duplicateValues" dxfId="142" priority="7"/>
    <cfRule type="duplicateValues" dxfId="141" priority="8"/>
    <cfRule type="duplicateValues" dxfId="140" priority="10"/>
    <cfRule type="duplicateValues" dxfId="139" priority="11"/>
    <cfRule type="cellIs" dxfId="138" priority="12" operator="equal">
      <formula>"!Ceiling"</formula>
    </cfRule>
    <cfRule type="duplicateValues" dxfId="137" priority="13"/>
    <cfRule type="duplicateValues" dxfId="136" priority="14"/>
    <cfRule type="duplicateValues" dxfId="135" priority="15"/>
    <cfRule type="duplicateValues" dxfId="134" priority="16"/>
    <cfRule type="duplicateValues" dxfId="133" priority="17"/>
    <cfRule type="duplicateValues" dxfId="132" priority="87"/>
    <cfRule type="duplicateValues" dxfId="131" priority="88"/>
    <cfRule type="duplicateValues" dxfId="130" priority="89"/>
  </conditionalFormatting>
  <conditionalFormatting sqref="A3:B3">
    <cfRule type="duplicateValues" dxfId="129" priority="40"/>
    <cfRule type="duplicateValues" dxfId="128" priority="41"/>
    <cfRule type="duplicateValues" dxfId="127" priority="42"/>
    <cfRule type="duplicateValues" dxfId="126" priority="43"/>
    <cfRule type="duplicateValues" dxfId="125" priority="44"/>
  </conditionalFormatting>
  <pageMargins left="0.25" right="0.25" top="0.75" bottom="0.75" header="0.3" footer="0.3"/>
  <pageSetup paperSize="9" scale="64" fitToHeight="0" orientation="landscape" horizontalDpi="30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4068C-FED2-46BB-8E0A-96C0CCA1F1AA}">
  <sheetPr>
    <pageSetUpPr fitToPage="1"/>
  </sheetPr>
  <dimension ref="A1:E15"/>
  <sheetViews>
    <sheetView zoomScaleNormal="100" workbookViewId="0"/>
  </sheetViews>
  <sheetFormatPr defaultRowHeight="15"/>
  <cols>
    <col min="1" max="1" width="157.42578125" bestFit="1" customWidth="1"/>
    <col min="2" max="2" width="32.5703125" customWidth="1"/>
    <col min="3" max="3" width="8.85546875" bestFit="1" customWidth="1"/>
    <col min="4" max="4" width="12.5703125" customWidth="1"/>
    <col min="5" max="5" width="15.7109375" customWidth="1"/>
  </cols>
  <sheetData>
    <row r="1" spans="1:5">
      <c r="A1" s="4" t="s">
        <v>508</v>
      </c>
      <c r="B1" s="7"/>
      <c r="C1" s="7"/>
      <c r="D1" s="7"/>
      <c r="E1" s="7"/>
    </row>
    <row r="2" spans="1:5">
      <c r="A2" s="8"/>
      <c r="B2" s="7"/>
      <c r="C2" s="7"/>
      <c r="D2" s="7"/>
      <c r="E2" s="7"/>
    </row>
    <row r="3" spans="1:5">
      <c r="A3" s="3" t="s">
        <v>9</v>
      </c>
      <c r="B3" s="3" t="s">
        <v>10</v>
      </c>
      <c r="C3" s="3" t="s">
        <v>11</v>
      </c>
      <c r="D3" s="3" t="s">
        <v>12</v>
      </c>
      <c r="E3" s="4" t="s">
        <v>13</v>
      </c>
    </row>
    <row r="4" spans="1:5">
      <c r="A4" s="1" t="s">
        <v>509</v>
      </c>
      <c r="B4" s="1"/>
      <c r="C4" s="1">
        <v>370</v>
      </c>
      <c r="D4" s="5"/>
      <c r="E4" s="6">
        <f t="shared" ref="E4:E15" si="0">C4*D4</f>
        <v>0</v>
      </c>
    </row>
    <row r="5" spans="1:5">
      <c r="A5" s="1" t="s">
        <v>510</v>
      </c>
      <c r="B5" s="1"/>
      <c r="C5" s="1">
        <v>2700</v>
      </c>
      <c r="D5" s="5"/>
      <c r="E5" s="6">
        <f t="shared" si="0"/>
        <v>0</v>
      </c>
    </row>
    <row r="6" spans="1:5">
      <c r="A6" s="1" t="s">
        <v>511</v>
      </c>
      <c r="B6" s="1"/>
      <c r="C6" s="1">
        <v>4400</v>
      </c>
      <c r="D6" s="5"/>
      <c r="E6" s="6">
        <f t="shared" si="0"/>
        <v>0</v>
      </c>
    </row>
    <row r="7" spans="1:5">
      <c r="A7" s="1" t="s">
        <v>512</v>
      </c>
      <c r="B7" s="1"/>
      <c r="C7" s="1">
        <v>1130</v>
      </c>
      <c r="D7" s="5"/>
      <c r="E7" s="6">
        <f t="shared" si="0"/>
        <v>0</v>
      </c>
    </row>
    <row r="8" spans="1:5">
      <c r="A8" s="1" t="s">
        <v>513</v>
      </c>
      <c r="B8" s="1"/>
      <c r="C8" s="1">
        <v>30</v>
      </c>
      <c r="D8" s="5"/>
      <c r="E8" s="6">
        <f t="shared" si="0"/>
        <v>0</v>
      </c>
    </row>
    <row r="9" spans="1:5">
      <c r="A9" s="1" t="s">
        <v>514</v>
      </c>
      <c r="B9" s="1"/>
      <c r="C9" s="1">
        <v>3360</v>
      </c>
      <c r="D9" s="5"/>
      <c r="E9" s="6">
        <f t="shared" si="0"/>
        <v>0</v>
      </c>
    </row>
    <row r="10" spans="1:5">
      <c r="A10" s="1" t="s">
        <v>515</v>
      </c>
      <c r="B10" s="1"/>
      <c r="C10" s="1">
        <v>1040</v>
      </c>
      <c r="D10" s="5"/>
      <c r="E10" s="6">
        <f t="shared" si="0"/>
        <v>0</v>
      </c>
    </row>
    <row r="11" spans="1:5">
      <c r="A11" s="1" t="s">
        <v>516</v>
      </c>
      <c r="B11" s="1"/>
      <c r="C11" s="1">
        <v>1200</v>
      </c>
      <c r="D11" s="5"/>
      <c r="E11" s="6">
        <f t="shared" si="0"/>
        <v>0</v>
      </c>
    </row>
    <row r="12" spans="1:5">
      <c r="A12" s="1" t="s">
        <v>517</v>
      </c>
      <c r="B12" s="1"/>
      <c r="C12" s="1">
        <v>500</v>
      </c>
      <c r="D12" s="5"/>
      <c r="E12" s="6">
        <f t="shared" si="0"/>
        <v>0</v>
      </c>
    </row>
    <row r="13" spans="1:5">
      <c r="A13" s="1" t="s">
        <v>518</v>
      </c>
      <c r="B13" s="1"/>
      <c r="C13" s="1">
        <v>3260</v>
      </c>
      <c r="D13" s="5"/>
      <c r="E13" s="6">
        <f t="shared" si="0"/>
        <v>0</v>
      </c>
    </row>
    <row r="14" spans="1:5">
      <c r="A14" s="1" t="s">
        <v>519</v>
      </c>
      <c r="B14" s="1"/>
      <c r="C14" s="1">
        <v>340</v>
      </c>
      <c r="D14" s="5"/>
      <c r="E14" s="6">
        <f t="shared" si="0"/>
        <v>0</v>
      </c>
    </row>
    <row r="15" spans="1:5">
      <c r="A15" s="1" t="s">
        <v>520</v>
      </c>
      <c r="B15" s="1"/>
      <c r="C15" s="1">
        <v>224</v>
      </c>
      <c r="D15" s="5"/>
      <c r="E15" s="6">
        <f t="shared" si="0"/>
        <v>0</v>
      </c>
    </row>
  </sheetData>
  <conditionalFormatting sqref="A4:A15">
    <cfRule type="duplicateValues" dxfId="124" priority="1"/>
    <cfRule type="duplicateValues" dxfId="123" priority="2"/>
    <cfRule type="duplicateValues" dxfId="122" priority="3"/>
    <cfRule type="duplicateValues" dxfId="121" priority="4"/>
    <cfRule type="duplicateValues" dxfId="120" priority="5"/>
    <cfRule type="duplicateValues" dxfId="119" priority="6"/>
    <cfRule type="duplicateValues" dxfId="118" priority="7"/>
    <cfRule type="duplicateValues" dxfId="117" priority="8"/>
    <cfRule type="duplicateValues" dxfId="116" priority="9"/>
    <cfRule type="duplicateValues" dxfId="115" priority="10"/>
    <cfRule type="duplicateValues" dxfId="114" priority="11"/>
    <cfRule type="cellIs" dxfId="113" priority="12" operator="equal">
      <formula>"!Ceiling"</formula>
    </cfRule>
    <cfRule type="duplicateValues" dxfId="112" priority="13"/>
    <cfRule type="duplicateValues" dxfId="111" priority="14"/>
    <cfRule type="duplicateValues" dxfId="110" priority="15"/>
    <cfRule type="duplicateValues" dxfId="109" priority="16"/>
    <cfRule type="duplicateValues" dxfId="108" priority="17"/>
    <cfRule type="duplicateValues" dxfId="107" priority="91"/>
    <cfRule type="duplicateValues" dxfId="106" priority="92"/>
    <cfRule type="duplicateValues" dxfId="105" priority="93"/>
  </conditionalFormatting>
  <conditionalFormatting sqref="A3:B3">
    <cfRule type="duplicateValues" dxfId="104" priority="40"/>
    <cfRule type="duplicateValues" dxfId="103" priority="41"/>
    <cfRule type="duplicateValues" dxfId="102" priority="42"/>
    <cfRule type="duplicateValues" dxfId="101" priority="43"/>
    <cfRule type="duplicateValues" dxfId="100" priority="44"/>
  </conditionalFormatting>
  <pageMargins left="0.25" right="0.25" top="0.75" bottom="0.75" header="0.3" footer="0.3"/>
  <pageSetup paperSize="9" scale="64" fitToHeight="0" orientation="landscape" horizontalDpi="30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FADBC-A75D-4E9D-94D3-EF2BCA83D74E}">
  <sheetPr>
    <pageSetUpPr fitToPage="1"/>
  </sheetPr>
  <dimension ref="A1:E26"/>
  <sheetViews>
    <sheetView zoomScaleNormal="100" workbookViewId="0"/>
  </sheetViews>
  <sheetFormatPr defaultRowHeight="15"/>
  <cols>
    <col min="1" max="1" width="157.42578125" bestFit="1" customWidth="1"/>
    <col min="2" max="2" width="32.5703125" customWidth="1"/>
    <col min="3" max="3" width="8.85546875" bestFit="1" customWidth="1"/>
    <col min="4" max="4" width="12.5703125" customWidth="1"/>
    <col min="5" max="5" width="15.7109375" customWidth="1"/>
  </cols>
  <sheetData>
    <row r="1" spans="1:5">
      <c r="A1" s="4" t="s">
        <v>521</v>
      </c>
      <c r="B1" s="7"/>
      <c r="C1" s="7"/>
      <c r="D1" s="7"/>
      <c r="E1" s="7"/>
    </row>
    <row r="2" spans="1:5">
      <c r="A2" s="8"/>
      <c r="B2" s="7"/>
      <c r="C2" s="7"/>
      <c r="D2" s="7"/>
      <c r="E2" s="7"/>
    </row>
    <row r="3" spans="1:5">
      <c r="A3" s="3" t="s">
        <v>9</v>
      </c>
      <c r="B3" s="3" t="s">
        <v>10</v>
      </c>
      <c r="C3" s="3" t="s">
        <v>11</v>
      </c>
      <c r="D3" s="3" t="s">
        <v>12</v>
      </c>
      <c r="E3" s="4" t="s">
        <v>13</v>
      </c>
    </row>
    <row r="4" spans="1:5">
      <c r="A4" s="1" t="s">
        <v>522</v>
      </c>
      <c r="B4" s="1"/>
      <c r="C4" s="1">
        <v>314</v>
      </c>
      <c r="D4" s="5"/>
      <c r="E4" s="6">
        <f t="shared" ref="E4:E26" si="0">C4*D4</f>
        <v>0</v>
      </c>
    </row>
    <row r="5" spans="1:5">
      <c r="A5" s="1" t="s">
        <v>523</v>
      </c>
      <c r="B5" s="1"/>
      <c r="C5" s="1">
        <v>18274</v>
      </c>
      <c r="D5" s="5"/>
      <c r="E5" s="6">
        <f t="shared" si="0"/>
        <v>0</v>
      </c>
    </row>
    <row r="6" spans="1:5">
      <c r="A6" s="1" t="s">
        <v>524</v>
      </c>
      <c r="B6" s="1"/>
      <c r="C6" s="1">
        <v>3160</v>
      </c>
      <c r="D6" s="5"/>
      <c r="E6" s="6">
        <f t="shared" si="0"/>
        <v>0</v>
      </c>
    </row>
    <row r="7" spans="1:5">
      <c r="A7" s="1" t="s">
        <v>525</v>
      </c>
      <c r="B7" s="1"/>
      <c r="C7" s="1">
        <v>1928</v>
      </c>
      <c r="D7" s="5"/>
      <c r="E7" s="6">
        <f t="shared" si="0"/>
        <v>0</v>
      </c>
    </row>
    <row r="8" spans="1:5">
      <c r="A8" s="1" t="s">
        <v>526</v>
      </c>
      <c r="B8" s="1"/>
      <c r="C8" s="1">
        <v>650</v>
      </c>
      <c r="D8" s="5"/>
      <c r="E8" s="6">
        <f t="shared" si="0"/>
        <v>0</v>
      </c>
    </row>
    <row r="9" spans="1:5">
      <c r="A9" s="1" t="s">
        <v>527</v>
      </c>
      <c r="B9" s="1"/>
      <c r="C9" s="1">
        <v>3142</v>
      </c>
      <c r="D9" s="5"/>
      <c r="E9" s="6">
        <f t="shared" si="0"/>
        <v>0</v>
      </c>
    </row>
    <row r="10" spans="1:5">
      <c r="A10" s="1" t="s">
        <v>528</v>
      </c>
      <c r="B10" s="1"/>
      <c r="C10" s="1">
        <v>1542</v>
      </c>
      <c r="D10" s="5"/>
      <c r="E10" s="6">
        <f t="shared" si="0"/>
        <v>0</v>
      </c>
    </row>
    <row r="11" spans="1:5">
      <c r="A11" s="1" t="s">
        <v>529</v>
      </c>
      <c r="B11" s="1"/>
      <c r="C11" s="1">
        <v>176</v>
      </c>
      <c r="D11" s="5"/>
      <c r="E11" s="6">
        <f t="shared" si="0"/>
        <v>0</v>
      </c>
    </row>
    <row r="12" spans="1:5">
      <c r="A12" s="1" t="s">
        <v>530</v>
      </c>
      <c r="B12" s="1"/>
      <c r="C12" s="1">
        <v>3286</v>
      </c>
      <c r="D12" s="5"/>
      <c r="E12" s="6">
        <f t="shared" si="0"/>
        <v>0</v>
      </c>
    </row>
    <row r="13" spans="1:5">
      <c r="A13" s="1" t="s">
        <v>531</v>
      </c>
      <c r="B13" s="1"/>
      <c r="C13" s="1">
        <v>408</v>
      </c>
      <c r="D13" s="5"/>
      <c r="E13" s="6">
        <f t="shared" si="0"/>
        <v>0</v>
      </c>
    </row>
    <row r="14" spans="1:5">
      <c r="A14" s="1" t="s">
        <v>532</v>
      </c>
      <c r="B14" s="1"/>
      <c r="C14" s="1">
        <v>10024</v>
      </c>
      <c r="D14" s="5"/>
      <c r="E14" s="6">
        <f t="shared" si="0"/>
        <v>0</v>
      </c>
    </row>
    <row r="15" spans="1:5">
      <c r="A15" s="1" t="s">
        <v>533</v>
      </c>
      <c r="B15" s="1"/>
      <c r="C15" s="1">
        <v>260580</v>
      </c>
      <c r="D15" s="5"/>
      <c r="E15" s="6">
        <f t="shared" si="0"/>
        <v>0</v>
      </c>
    </row>
    <row r="16" spans="1:5">
      <c r="A16" s="1" t="s">
        <v>534</v>
      </c>
      <c r="B16" s="1"/>
      <c r="C16" s="1">
        <v>27020</v>
      </c>
      <c r="D16" s="5"/>
      <c r="E16" s="6">
        <f t="shared" si="0"/>
        <v>0</v>
      </c>
    </row>
    <row r="17" spans="1:5">
      <c r="A17" s="1" t="s">
        <v>535</v>
      </c>
      <c r="B17" s="1"/>
      <c r="C17" s="1">
        <v>67560</v>
      </c>
      <c r="D17" s="5"/>
      <c r="E17" s="6">
        <f t="shared" si="0"/>
        <v>0</v>
      </c>
    </row>
    <row r="18" spans="1:5">
      <c r="A18" s="1" t="s">
        <v>536</v>
      </c>
      <c r="B18" s="1"/>
      <c r="C18" s="1">
        <v>175020</v>
      </c>
      <c r="D18" s="5"/>
      <c r="E18" s="6">
        <f t="shared" si="0"/>
        <v>0</v>
      </c>
    </row>
    <row r="19" spans="1:5">
      <c r="A19" s="1" t="s">
        <v>537</v>
      </c>
      <c r="B19" s="1"/>
      <c r="C19" s="1">
        <v>428</v>
      </c>
      <c r="D19" s="5"/>
      <c r="E19" s="6">
        <f t="shared" si="0"/>
        <v>0</v>
      </c>
    </row>
    <row r="20" spans="1:5">
      <c r="A20" s="1" t="s">
        <v>538</v>
      </c>
      <c r="B20" s="1"/>
      <c r="C20" s="1">
        <v>3004</v>
      </c>
      <c r="D20" s="5"/>
      <c r="E20" s="6">
        <f t="shared" si="0"/>
        <v>0</v>
      </c>
    </row>
    <row r="21" spans="1:5">
      <c r="A21" s="1" t="s">
        <v>539</v>
      </c>
      <c r="B21" s="1"/>
      <c r="C21" s="1">
        <v>308</v>
      </c>
      <c r="D21" s="5"/>
      <c r="E21" s="6">
        <f t="shared" si="0"/>
        <v>0</v>
      </c>
    </row>
    <row r="22" spans="1:5">
      <c r="A22" s="1" t="s">
        <v>540</v>
      </c>
      <c r="B22" s="1"/>
      <c r="C22" s="1">
        <v>164</v>
      </c>
      <c r="D22" s="5"/>
      <c r="E22" s="6">
        <f t="shared" si="0"/>
        <v>0</v>
      </c>
    </row>
    <row r="23" spans="1:5">
      <c r="A23" s="1" t="s">
        <v>541</v>
      </c>
      <c r="B23" s="1"/>
      <c r="C23" s="1">
        <v>308</v>
      </c>
      <c r="D23" s="5"/>
      <c r="E23" s="6">
        <f t="shared" si="0"/>
        <v>0</v>
      </c>
    </row>
    <row r="24" spans="1:5">
      <c r="A24" s="1" t="s">
        <v>542</v>
      </c>
      <c r="B24" s="1"/>
      <c r="C24" s="1">
        <v>848</v>
      </c>
      <c r="D24" s="5"/>
      <c r="E24" s="6">
        <f t="shared" si="0"/>
        <v>0</v>
      </c>
    </row>
    <row r="25" spans="1:5">
      <c r="A25" s="1" t="s">
        <v>543</v>
      </c>
      <c r="B25" s="1"/>
      <c r="C25" s="1">
        <v>66</v>
      </c>
      <c r="D25" s="5"/>
      <c r="E25" s="6">
        <f t="shared" si="0"/>
        <v>0</v>
      </c>
    </row>
    <row r="26" spans="1:5">
      <c r="A26" s="1" t="s">
        <v>544</v>
      </c>
      <c r="B26" s="1"/>
      <c r="C26" s="1">
        <v>260</v>
      </c>
      <c r="D26" s="5"/>
      <c r="E26" s="6">
        <f t="shared" si="0"/>
        <v>0</v>
      </c>
    </row>
  </sheetData>
  <conditionalFormatting sqref="A4:A25">
    <cfRule type="duplicateValues" dxfId="99" priority="9"/>
  </conditionalFormatting>
  <conditionalFormatting sqref="A4:A26">
    <cfRule type="duplicateValues" dxfId="98" priority="1"/>
    <cfRule type="duplicateValues" dxfId="97" priority="2"/>
    <cfRule type="duplicateValues" dxfId="96" priority="3"/>
    <cfRule type="duplicateValues" dxfId="95" priority="4"/>
    <cfRule type="duplicateValues" dxfId="94" priority="5"/>
    <cfRule type="duplicateValues" dxfId="93" priority="6"/>
    <cfRule type="duplicateValues" dxfId="92" priority="7"/>
    <cfRule type="duplicateValues" dxfId="91" priority="8"/>
    <cfRule type="duplicateValues" dxfId="90" priority="10"/>
    <cfRule type="duplicateValues" dxfId="89" priority="11"/>
    <cfRule type="cellIs" dxfId="88" priority="12" operator="equal">
      <formula>"!Ceiling"</formula>
    </cfRule>
    <cfRule type="duplicateValues" dxfId="87" priority="13"/>
    <cfRule type="duplicateValues" dxfId="86" priority="14"/>
    <cfRule type="duplicateValues" dxfId="85" priority="15"/>
    <cfRule type="duplicateValues" dxfId="84" priority="16"/>
    <cfRule type="duplicateValues" dxfId="83" priority="17"/>
    <cfRule type="duplicateValues" dxfId="82" priority="95"/>
    <cfRule type="duplicateValues" dxfId="81" priority="96"/>
    <cfRule type="duplicateValues" dxfId="80" priority="97"/>
  </conditionalFormatting>
  <conditionalFormatting sqref="A3:B3">
    <cfRule type="duplicateValues" dxfId="79" priority="40"/>
    <cfRule type="duplicateValues" dxfId="78" priority="41"/>
    <cfRule type="duplicateValues" dxfId="77" priority="42"/>
    <cfRule type="duplicateValues" dxfId="76" priority="43"/>
    <cfRule type="duplicateValues" dxfId="75" priority="44"/>
  </conditionalFormatting>
  <pageMargins left="0.25" right="0.25" top="0.75" bottom="0.75" header="0.3" footer="0.3"/>
  <pageSetup paperSize="9" scale="64" fitToHeight="0" orientation="landscape" horizontalDpi="30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172C1-C186-440B-BCD9-9B8CF303429A}">
  <sheetPr>
    <pageSetUpPr fitToPage="1"/>
  </sheetPr>
  <dimension ref="A1:E11"/>
  <sheetViews>
    <sheetView zoomScaleNormal="100" workbookViewId="0"/>
  </sheetViews>
  <sheetFormatPr defaultRowHeight="15"/>
  <cols>
    <col min="1" max="1" width="157.42578125" bestFit="1" customWidth="1"/>
    <col min="2" max="2" width="32.5703125" customWidth="1"/>
    <col min="3" max="3" width="8.85546875" bestFit="1" customWidth="1"/>
    <col min="4" max="4" width="12.5703125" customWidth="1"/>
    <col min="5" max="5" width="15.7109375" customWidth="1"/>
  </cols>
  <sheetData>
    <row r="1" spans="1:5">
      <c r="A1" s="4" t="s">
        <v>545</v>
      </c>
      <c r="B1" s="7"/>
      <c r="C1" s="7"/>
      <c r="D1" s="7"/>
      <c r="E1" s="7"/>
    </row>
    <row r="2" spans="1:5">
      <c r="A2" s="8"/>
      <c r="B2" s="7"/>
      <c r="C2" s="7"/>
      <c r="D2" s="7"/>
      <c r="E2" s="7"/>
    </row>
    <row r="3" spans="1:5">
      <c r="A3" s="3" t="s">
        <v>9</v>
      </c>
      <c r="B3" s="3" t="s">
        <v>10</v>
      </c>
      <c r="C3" s="3" t="s">
        <v>11</v>
      </c>
      <c r="D3" s="3" t="s">
        <v>12</v>
      </c>
      <c r="E3" s="4" t="s">
        <v>13</v>
      </c>
    </row>
    <row r="4" spans="1:5">
      <c r="A4" s="1" t="s">
        <v>546</v>
      </c>
      <c r="B4" s="1"/>
      <c r="C4" s="1">
        <v>148</v>
      </c>
      <c r="D4" s="5"/>
      <c r="E4" s="6">
        <f t="shared" ref="E4:E11" si="0">C4*D4</f>
        <v>0</v>
      </c>
    </row>
    <row r="5" spans="1:5">
      <c r="A5" s="1" t="s">
        <v>547</v>
      </c>
      <c r="B5" s="1"/>
      <c r="C5" s="1">
        <v>156</v>
      </c>
      <c r="D5" s="5"/>
      <c r="E5" s="6">
        <f t="shared" si="0"/>
        <v>0</v>
      </c>
    </row>
    <row r="6" spans="1:5">
      <c r="A6" s="1" t="s">
        <v>548</v>
      </c>
      <c r="B6" s="1"/>
      <c r="C6" s="1">
        <v>274</v>
      </c>
      <c r="D6" s="5"/>
      <c r="E6" s="6">
        <f t="shared" si="0"/>
        <v>0</v>
      </c>
    </row>
    <row r="7" spans="1:5">
      <c r="A7" s="1" t="s">
        <v>549</v>
      </c>
      <c r="B7" s="1"/>
      <c r="C7" s="1">
        <v>276</v>
      </c>
      <c r="D7" s="5"/>
      <c r="E7" s="6">
        <f t="shared" si="0"/>
        <v>0</v>
      </c>
    </row>
    <row r="8" spans="1:5">
      <c r="A8" s="1" t="s">
        <v>550</v>
      </c>
      <c r="B8" s="1"/>
      <c r="C8" s="1">
        <v>32</v>
      </c>
      <c r="D8" s="5"/>
      <c r="E8" s="6">
        <f t="shared" si="0"/>
        <v>0</v>
      </c>
    </row>
    <row r="9" spans="1:5">
      <c r="A9" s="1" t="s">
        <v>551</v>
      </c>
      <c r="B9" s="1"/>
      <c r="C9" s="1">
        <v>4</v>
      </c>
      <c r="D9" s="5"/>
      <c r="E9" s="6">
        <f t="shared" si="0"/>
        <v>0</v>
      </c>
    </row>
    <row r="10" spans="1:5">
      <c r="A10" s="1" t="s">
        <v>552</v>
      </c>
      <c r="B10" s="1"/>
      <c r="C10" s="1">
        <v>256</v>
      </c>
      <c r="D10" s="5"/>
      <c r="E10" s="6">
        <f t="shared" si="0"/>
        <v>0</v>
      </c>
    </row>
    <row r="11" spans="1:5">
      <c r="A11" s="1" t="s">
        <v>553</v>
      </c>
      <c r="B11" s="1"/>
      <c r="C11" s="1">
        <v>168</v>
      </c>
      <c r="D11" s="5"/>
      <c r="E11" s="6">
        <f t="shared" si="0"/>
        <v>0</v>
      </c>
    </row>
  </sheetData>
  <conditionalFormatting sqref="A4:A9">
    <cfRule type="duplicateValues" dxfId="74" priority="9"/>
  </conditionalFormatting>
  <conditionalFormatting sqref="A4:A11">
    <cfRule type="duplicateValues" dxfId="73" priority="1"/>
    <cfRule type="duplicateValues" dxfId="72" priority="2"/>
    <cfRule type="duplicateValues" dxfId="71" priority="3"/>
    <cfRule type="duplicateValues" dxfId="70" priority="4"/>
    <cfRule type="duplicateValues" dxfId="69" priority="5"/>
    <cfRule type="duplicateValues" dxfId="68" priority="6"/>
    <cfRule type="duplicateValues" dxfId="67" priority="7"/>
    <cfRule type="duplicateValues" dxfId="66" priority="8"/>
    <cfRule type="duplicateValues" dxfId="65" priority="10"/>
    <cfRule type="duplicateValues" dxfId="64" priority="11"/>
    <cfRule type="cellIs" dxfId="63" priority="12" operator="equal">
      <formula>"!Ceiling"</formula>
    </cfRule>
    <cfRule type="duplicateValues" dxfId="62" priority="13"/>
    <cfRule type="duplicateValues" dxfId="61" priority="14"/>
    <cfRule type="duplicateValues" dxfId="60" priority="15"/>
    <cfRule type="duplicateValues" dxfId="59" priority="16"/>
    <cfRule type="duplicateValues" dxfId="58" priority="17"/>
    <cfRule type="duplicateValues" dxfId="57" priority="99"/>
    <cfRule type="duplicateValues" dxfId="56" priority="100"/>
    <cfRule type="duplicateValues" dxfId="55" priority="101"/>
  </conditionalFormatting>
  <conditionalFormatting sqref="A3:B3">
    <cfRule type="duplicateValues" dxfId="54" priority="40"/>
    <cfRule type="duplicateValues" dxfId="53" priority="41"/>
    <cfRule type="duplicateValues" dxfId="52" priority="42"/>
    <cfRule type="duplicateValues" dxfId="51" priority="43"/>
    <cfRule type="duplicateValues" dxfId="50" priority="44"/>
  </conditionalFormatting>
  <pageMargins left="0.25" right="0.25" top="0.75" bottom="0.75" header="0.3" footer="0.3"/>
  <pageSetup paperSize="9" scale="64" fitToHeight="0" orientation="landscape" horizontalDpi="30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0436D-E16F-4202-BE07-3FBFA7804BD5}">
  <sheetPr>
    <pageSetUpPr fitToPage="1"/>
  </sheetPr>
  <dimension ref="A1:E12"/>
  <sheetViews>
    <sheetView zoomScaleNormal="100" workbookViewId="0"/>
  </sheetViews>
  <sheetFormatPr defaultRowHeight="15"/>
  <cols>
    <col min="1" max="1" width="157.42578125" bestFit="1" customWidth="1"/>
    <col min="2" max="2" width="32.5703125" customWidth="1"/>
    <col min="3" max="3" width="8.85546875" bestFit="1" customWidth="1"/>
    <col min="4" max="4" width="12.5703125" customWidth="1"/>
    <col min="5" max="5" width="15.7109375" customWidth="1"/>
  </cols>
  <sheetData>
    <row r="1" spans="1:5">
      <c r="A1" s="4" t="s">
        <v>554</v>
      </c>
      <c r="B1" s="7"/>
      <c r="C1" s="7"/>
      <c r="D1" s="7"/>
      <c r="E1" s="7"/>
    </row>
    <row r="2" spans="1:5">
      <c r="A2" s="8"/>
      <c r="B2" s="7"/>
      <c r="C2" s="7"/>
      <c r="D2" s="7"/>
      <c r="E2" s="7"/>
    </row>
    <row r="3" spans="1:5">
      <c r="A3" s="3" t="s">
        <v>9</v>
      </c>
      <c r="B3" s="3" t="s">
        <v>10</v>
      </c>
      <c r="C3" s="3" t="s">
        <v>11</v>
      </c>
      <c r="D3" s="3" t="s">
        <v>12</v>
      </c>
      <c r="E3" s="4" t="s">
        <v>13</v>
      </c>
    </row>
    <row r="4" spans="1:5">
      <c r="A4" s="1" t="s">
        <v>555</v>
      </c>
      <c r="B4" s="1"/>
      <c r="C4" s="1">
        <v>4</v>
      </c>
      <c r="D4" s="5"/>
      <c r="E4" s="6">
        <f t="shared" ref="E4:E12" si="0">C4*D4</f>
        <v>0</v>
      </c>
    </row>
    <row r="5" spans="1:5">
      <c r="A5" s="1" t="s">
        <v>556</v>
      </c>
      <c r="B5" s="1"/>
      <c r="C5" s="1">
        <v>4</v>
      </c>
      <c r="D5" s="5"/>
      <c r="E5" s="6">
        <f t="shared" si="0"/>
        <v>0</v>
      </c>
    </row>
    <row r="6" spans="1:5">
      <c r="A6" s="1" t="s">
        <v>557</v>
      </c>
      <c r="B6" s="1"/>
      <c r="C6" s="1">
        <v>24</v>
      </c>
      <c r="D6" s="5"/>
      <c r="E6" s="6">
        <f t="shared" si="0"/>
        <v>0</v>
      </c>
    </row>
    <row r="7" spans="1:5">
      <c r="A7" s="1" t="s">
        <v>558</v>
      </c>
      <c r="B7" s="1"/>
      <c r="C7" s="1">
        <v>64</v>
      </c>
      <c r="D7" s="5"/>
      <c r="E7" s="6">
        <f t="shared" si="0"/>
        <v>0</v>
      </c>
    </row>
    <row r="8" spans="1:5">
      <c r="A8" s="1" t="s">
        <v>559</v>
      </c>
      <c r="B8" s="1"/>
      <c r="C8" s="1">
        <v>400</v>
      </c>
      <c r="D8" s="5"/>
      <c r="E8" s="6">
        <f t="shared" si="0"/>
        <v>0</v>
      </c>
    </row>
    <row r="9" spans="1:5">
      <c r="A9" s="1" t="s">
        <v>560</v>
      </c>
      <c r="B9" s="1"/>
      <c r="C9" s="1">
        <v>400</v>
      </c>
      <c r="D9" s="5"/>
      <c r="E9" s="6">
        <f t="shared" si="0"/>
        <v>0</v>
      </c>
    </row>
    <row r="10" spans="1:5">
      <c r="A10" s="1" t="s">
        <v>561</v>
      </c>
      <c r="B10" s="1"/>
      <c r="C10" s="1">
        <v>38</v>
      </c>
      <c r="D10" s="5"/>
      <c r="E10" s="6">
        <f t="shared" si="0"/>
        <v>0</v>
      </c>
    </row>
    <row r="11" spans="1:5">
      <c r="A11" s="1" t="s">
        <v>562</v>
      </c>
      <c r="B11" s="1"/>
      <c r="C11" s="1">
        <v>104</v>
      </c>
      <c r="D11" s="5"/>
      <c r="E11" s="6">
        <f t="shared" si="0"/>
        <v>0</v>
      </c>
    </row>
    <row r="12" spans="1:5">
      <c r="A12" s="1" t="s">
        <v>563</v>
      </c>
      <c r="B12" s="1"/>
      <c r="C12" s="1">
        <v>144</v>
      </c>
      <c r="D12" s="5"/>
      <c r="E12" s="6">
        <f t="shared" si="0"/>
        <v>0</v>
      </c>
    </row>
  </sheetData>
  <conditionalFormatting sqref="A4:A12">
    <cfRule type="duplicateValues" dxfId="49" priority="7"/>
    <cfRule type="duplicateValues" dxfId="48" priority="8"/>
    <cfRule type="duplicateValues" dxfId="47" priority="9"/>
    <cfRule type="duplicateValues" dxfId="46" priority="10"/>
    <cfRule type="duplicateValues" dxfId="45" priority="11"/>
    <cfRule type="duplicateValues" dxfId="44" priority="12"/>
    <cfRule type="duplicateValues" dxfId="43" priority="13"/>
    <cfRule type="duplicateValues" dxfId="42" priority="14"/>
    <cfRule type="duplicateValues" dxfId="41" priority="15"/>
    <cfRule type="duplicateValues" dxfId="40" priority="16"/>
    <cfRule type="cellIs" dxfId="39" priority="17" operator="equal">
      <formula>"!Ceiling"</formula>
    </cfRule>
    <cfRule type="duplicateValues" dxfId="38" priority="18"/>
    <cfRule type="duplicateValues" dxfId="37" priority="19"/>
    <cfRule type="duplicateValues" dxfId="36" priority="20"/>
    <cfRule type="duplicateValues" dxfId="35" priority="21"/>
    <cfRule type="duplicateValues" dxfId="34" priority="22"/>
    <cfRule type="duplicateValues" dxfId="33" priority="103"/>
    <cfRule type="duplicateValues" dxfId="32" priority="104"/>
    <cfRule type="duplicateValues" dxfId="31" priority="105"/>
  </conditionalFormatting>
  <conditionalFormatting sqref="A6:A12">
    <cfRule type="duplicateValues" dxfId="30" priority="1"/>
  </conditionalFormatting>
  <conditionalFormatting sqref="A3:B3">
    <cfRule type="duplicateValues" dxfId="29" priority="40"/>
    <cfRule type="duplicateValues" dxfId="28" priority="41"/>
    <cfRule type="duplicateValues" dxfId="27" priority="42"/>
    <cfRule type="duplicateValues" dxfId="26" priority="43"/>
    <cfRule type="duplicateValues" dxfId="25" priority="44"/>
  </conditionalFormatting>
  <pageMargins left="0.25" right="0.25" top="0.75" bottom="0.75" header="0.3" footer="0.3"/>
  <pageSetup paperSize="9" scale="64" fitToHeight="0" orientation="landscape" horizontalDpi="30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F45A1-5033-4D21-9D3C-058BA128A798}">
  <sheetPr>
    <pageSetUpPr fitToPage="1"/>
  </sheetPr>
  <dimension ref="A1:E10"/>
  <sheetViews>
    <sheetView zoomScaleNormal="100" workbookViewId="0"/>
  </sheetViews>
  <sheetFormatPr defaultRowHeight="15"/>
  <cols>
    <col min="1" max="1" width="157.42578125" bestFit="1" customWidth="1"/>
    <col min="2" max="2" width="32.5703125" customWidth="1"/>
    <col min="3" max="3" width="8.85546875" bestFit="1" customWidth="1"/>
    <col min="4" max="4" width="12.5703125" customWidth="1"/>
    <col min="5" max="5" width="15.7109375" customWidth="1"/>
  </cols>
  <sheetData>
    <row r="1" spans="1:5">
      <c r="A1" s="4" t="s">
        <v>564</v>
      </c>
      <c r="B1" s="7"/>
      <c r="C1" s="7"/>
      <c r="D1" s="7"/>
      <c r="E1" s="7"/>
    </row>
    <row r="2" spans="1:5">
      <c r="A2" s="8"/>
      <c r="B2" s="7"/>
      <c r="C2" s="7"/>
      <c r="D2" s="7"/>
      <c r="E2" s="7"/>
    </row>
    <row r="3" spans="1:5">
      <c r="A3" s="3" t="s">
        <v>9</v>
      </c>
      <c r="B3" s="3" t="s">
        <v>10</v>
      </c>
      <c r="C3" s="3" t="s">
        <v>11</v>
      </c>
      <c r="D3" s="3" t="s">
        <v>12</v>
      </c>
      <c r="E3" s="4" t="s">
        <v>13</v>
      </c>
    </row>
    <row r="4" spans="1:5">
      <c r="A4" s="1" t="s">
        <v>565</v>
      </c>
      <c r="B4" s="1"/>
      <c r="C4" s="1">
        <v>1148</v>
      </c>
      <c r="D4" s="5"/>
      <c r="E4" s="6">
        <f t="shared" ref="E4:E10" si="0">C4*D4</f>
        <v>0</v>
      </c>
    </row>
    <row r="5" spans="1:5">
      <c r="A5" s="1" t="s">
        <v>566</v>
      </c>
      <c r="B5" s="1"/>
      <c r="C5" s="1">
        <v>520</v>
      </c>
      <c r="D5" s="5"/>
      <c r="E5" s="6">
        <f t="shared" si="0"/>
        <v>0</v>
      </c>
    </row>
    <row r="6" spans="1:5">
      <c r="A6" s="1" t="s">
        <v>567</v>
      </c>
      <c r="B6" s="1"/>
      <c r="C6" s="1">
        <v>36</v>
      </c>
      <c r="D6" s="5"/>
      <c r="E6" s="6">
        <f t="shared" si="0"/>
        <v>0</v>
      </c>
    </row>
    <row r="7" spans="1:5">
      <c r="A7" s="1" t="s">
        <v>568</v>
      </c>
      <c r="B7" s="1"/>
      <c r="C7" s="1">
        <v>154</v>
      </c>
      <c r="D7" s="5"/>
      <c r="E7" s="6">
        <f t="shared" si="0"/>
        <v>0</v>
      </c>
    </row>
    <row r="8" spans="1:5">
      <c r="A8" s="1" t="s">
        <v>569</v>
      </c>
      <c r="B8" s="1"/>
      <c r="C8" s="1">
        <v>1720</v>
      </c>
      <c r="D8" s="5"/>
      <c r="E8" s="6">
        <f t="shared" si="0"/>
        <v>0</v>
      </c>
    </row>
    <row r="9" spans="1:5">
      <c r="A9" s="1" t="s">
        <v>570</v>
      </c>
      <c r="B9" s="1"/>
      <c r="C9" s="1">
        <v>162</v>
      </c>
      <c r="D9" s="5"/>
      <c r="E9" s="6">
        <f t="shared" si="0"/>
        <v>0</v>
      </c>
    </row>
    <row r="10" spans="1:5">
      <c r="A10" s="1" t="s">
        <v>571</v>
      </c>
      <c r="B10" s="1"/>
      <c r="C10" s="1">
        <v>186</v>
      </c>
      <c r="D10" s="5"/>
      <c r="E10" s="6">
        <f t="shared" si="0"/>
        <v>0</v>
      </c>
    </row>
  </sheetData>
  <conditionalFormatting sqref="A4:A9">
    <cfRule type="duplicateValues" dxfId="24" priority="9"/>
  </conditionalFormatting>
  <conditionalFormatting sqref="A4:A10">
    <cfRule type="duplicateValues" dxfId="23" priority="1"/>
    <cfRule type="duplicateValues" dxfId="22" priority="2"/>
    <cfRule type="duplicateValues" dxfId="21" priority="3"/>
    <cfRule type="duplicateValues" dxfId="20" priority="4"/>
    <cfRule type="duplicateValues" dxfId="19" priority="5"/>
    <cfRule type="duplicateValues" dxfId="18" priority="6"/>
    <cfRule type="duplicateValues" dxfId="17" priority="7"/>
    <cfRule type="duplicateValues" dxfId="16" priority="8"/>
    <cfRule type="duplicateValues" dxfId="15" priority="10"/>
    <cfRule type="duplicateValues" dxfId="14" priority="11"/>
    <cfRule type="cellIs" dxfId="13" priority="12" operator="equal">
      <formula>"!Ceiling"</formula>
    </cfRule>
    <cfRule type="duplicateValues" dxfId="12" priority="13"/>
    <cfRule type="duplicateValues" dxfId="11" priority="14"/>
    <cfRule type="duplicateValues" dxfId="10" priority="15"/>
    <cfRule type="duplicateValues" dxfId="9" priority="16"/>
    <cfRule type="duplicateValues" dxfId="8" priority="17"/>
    <cfRule type="duplicateValues" dxfId="7" priority="107"/>
    <cfRule type="duplicateValues" dxfId="6" priority="108"/>
    <cfRule type="duplicateValues" dxfId="5" priority="109"/>
  </conditionalFormatting>
  <conditionalFormatting sqref="A3:B3">
    <cfRule type="duplicateValues" dxfId="4" priority="40"/>
    <cfRule type="duplicateValues" dxfId="3" priority="41"/>
    <cfRule type="duplicateValues" dxfId="2" priority="42"/>
    <cfRule type="duplicateValues" dxfId="1" priority="43"/>
    <cfRule type="duplicateValues" dxfId="0" priority="44"/>
  </conditionalFormatting>
  <pageMargins left="0.25" right="0.25" top="0.75" bottom="0.75" header="0.3" footer="0.3"/>
  <pageSetup paperSize="9" scale="64" fitToHeight="0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C5AF9-E1BE-46AB-86BA-3E2D86CDC00C}">
  <sheetPr>
    <pageSetUpPr fitToPage="1"/>
  </sheetPr>
  <dimension ref="A1:E38"/>
  <sheetViews>
    <sheetView zoomScaleNormal="100" workbookViewId="0">
      <selection activeCell="A43" sqref="A43"/>
    </sheetView>
  </sheetViews>
  <sheetFormatPr defaultRowHeight="15"/>
  <cols>
    <col min="1" max="1" width="157.42578125" bestFit="1" customWidth="1"/>
    <col min="2" max="2" width="32.5703125" customWidth="1"/>
    <col min="3" max="3" width="8.85546875" bestFit="1" customWidth="1"/>
    <col min="4" max="4" width="12.5703125" customWidth="1"/>
    <col min="5" max="5" width="15.7109375" customWidth="1"/>
  </cols>
  <sheetData>
    <row r="1" spans="1:5">
      <c r="A1" s="4" t="s">
        <v>8</v>
      </c>
      <c r="B1" s="7"/>
      <c r="C1" s="7"/>
      <c r="D1" s="7"/>
      <c r="E1" s="7"/>
    </row>
    <row r="2" spans="1:5">
      <c r="A2" s="8"/>
      <c r="B2" s="7"/>
      <c r="C2" s="7"/>
      <c r="D2" s="7"/>
      <c r="E2" s="7"/>
    </row>
    <row r="3" spans="1:5">
      <c r="A3" s="3" t="s">
        <v>9</v>
      </c>
      <c r="B3" s="3" t="s">
        <v>10</v>
      </c>
      <c r="C3" s="3" t="s">
        <v>11</v>
      </c>
      <c r="D3" s="3" t="s">
        <v>12</v>
      </c>
      <c r="E3" s="4" t="s">
        <v>13</v>
      </c>
    </row>
    <row r="4" spans="1:5">
      <c r="A4" s="1" t="s">
        <v>14</v>
      </c>
      <c r="B4" s="1"/>
      <c r="C4" s="1">
        <v>252</v>
      </c>
      <c r="D4" s="5"/>
      <c r="E4" s="6">
        <f>C4*D4</f>
        <v>0</v>
      </c>
    </row>
    <row r="5" spans="1:5">
      <c r="A5" s="1" t="s">
        <v>15</v>
      </c>
      <c r="B5" s="1"/>
      <c r="C5" s="1">
        <v>8</v>
      </c>
      <c r="D5" s="5"/>
      <c r="E5" s="6">
        <f t="shared" ref="E5:E38" si="0">C5*D5</f>
        <v>0</v>
      </c>
    </row>
    <row r="6" spans="1:5">
      <c r="A6" s="1" t="s">
        <v>16</v>
      </c>
      <c r="B6" s="1"/>
      <c r="C6" s="1">
        <v>260</v>
      </c>
      <c r="D6" s="5"/>
      <c r="E6" s="6">
        <f t="shared" si="0"/>
        <v>0</v>
      </c>
    </row>
    <row r="7" spans="1:5">
      <c r="A7" s="1" t="s">
        <v>17</v>
      </c>
      <c r="B7" s="1"/>
      <c r="C7" s="1">
        <v>148</v>
      </c>
      <c r="D7" s="5"/>
      <c r="E7" s="6">
        <f t="shared" si="0"/>
        <v>0</v>
      </c>
    </row>
    <row r="8" spans="1:5">
      <c r="A8" s="1" t="s">
        <v>18</v>
      </c>
      <c r="B8" s="1"/>
      <c r="C8" s="1">
        <v>20</v>
      </c>
      <c r="D8" s="5"/>
      <c r="E8" s="6">
        <f t="shared" si="0"/>
        <v>0</v>
      </c>
    </row>
    <row r="9" spans="1:5">
      <c r="A9" s="1" t="s">
        <v>19</v>
      </c>
      <c r="B9" s="1"/>
      <c r="C9" s="1">
        <v>898</v>
      </c>
      <c r="D9" s="5"/>
      <c r="E9" s="6">
        <f t="shared" si="0"/>
        <v>0</v>
      </c>
    </row>
    <row r="10" spans="1:5">
      <c r="A10" s="1" t="s">
        <v>20</v>
      </c>
      <c r="B10" s="1"/>
      <c r="C10" s="1">
        <v>58</v>
      </c>
      <c r="D10" s="5"/>
      <c r="E10" s="6">
        <f t="shared" si="0"/>
        <v>0</v>
      </c>
    </row>
    <row r="11" spans="1:5">
      <c r="A11" s="1" t="s">
        <v>21</v>
      </c>
      <c r="B11" s="1"/>
      <c r="C11" s="1">
        <v>22</v>
      </c>
      <c r="D11" s="5"/>
      <c r="E11" s="6">
        <f t="shared" si="0"/>
        <v>0</v>
      </c>
    </row>
    <row r="12" spans="1:5">
      <c r="A12" s="1" t="s">
        <v>22</v>
      </c>
      <c r="B12" s="1"/>
      <c r="C12" s="1">
        <v>10</v>
      </c>
      <c r="D12" s="5"/>
      <c r="E12" s="6">
        <f t="shared" si="0"/>
        <v>0</v>
      </c>
    </row>
    <row r="13" spans="1:5">
      <c r="A13" s="1" t="s">
        <v>23</v>
      </c>
      <c r="B13" s="1"/>
      <c r="C13" s="1">
        <v>2</v>
      </c>
      <c r="D13" s="5"/>
      <c r="E13" s="6">
        <f t="shared" si="0"/>
        <v>0</v>
      </c>
    </row>
    <row r="14" spans="1:5">
      <c r="A14" s="1" t="s">
        <v>24</v>
      </c>
      <c r="B14" s="1"/>
      <c r="C14" s="1">
        <v>112</v>
      </c>
      <c r="D14" s="5"/>
      <c r="E14" s="6">
        <f t="shared" si="0"/>
        <v>0</v>
      </c>
    </row>
    <row r="15" spans="1:5">
      <c r="A15" s="1" t="s">
        <v>25</v>
      </c>
      <c r="B15" s="1"/>
      <c r="C15" s="1">
        <v>61</v>
      </c>
      <c r="D15" s="5"/>
      <c r="E15" s="6">
        <f t="shared" si="0"/>
        <v>0</v>
      </c>
    </row>
    <row r="16" spans="1:5">
      <c r="A16" s="1" t="s">
        <v>26</v>
      </c>
      <c r="B16" s="1"/>
      <c r="C16" s="1">
        <v>320</v>
      </c>
      <c r="D16" s="5"/>
      <c r="E16" s="6">
        <f t="shared" si="0"/>
        <v>0</v>
      </c>
    </row>
    <row r="17" spans="1:5">
      <c r="A17" s="1" t="s">
        <v>27</v>
      </c>
      <c r="B17" s="1"/>
      <c r="C17" s="1">
        <v>138</v>
      </c>
      <c r="D17" s="5"/>
      <c r="E17" s="6">
        <f t="shared" si="0"/>
        <v>0</v>
      </c>
    </row>
    <row r="18" spans="1:5">
      <c r="A18" s="1" t="s">
        <v>28</v>
      </c>
      <c r="B18" s="1"/>
      <c r="C18" s="1">
        <v>374</v>
      </c>
      <c r="D18" s="5"/>
      <c r="E18" s="6">
        <f t="shared" si="0"/>
        <v>0</v>
      </c>
    </row>
    <row r="19" spans="1:5">
      <c r="A19" s="1" t="s">
        <v>29</v>
      </c>
      <c r="B19" s="1"/>
      <c r="C19" s="1">
        <v>488</v>
      </c>
      <c r="D19" s="5"/>
      <c r="E19" s="6">
        <f t="shared" si="0"/>
        <v>0</v>
      </c>
    </row>
    <row r="20" spans="1:5">
      <c r="A20" s="1" t="s">
        <v>30</v>
      </c>
      <c r="B20" s="1"/>
      <c r="C20" s="1">
        <v>8</v>
      </c>
      <c r="D20" s="5"/>
      <c r="E20" s="6">
        <f t="shared" si="0"/>
        <v>0</v>
      </c>
    </row>
    <row r="21" spans="1:5">
      <c r="A21" s="1" t="s">
        <v>31</v>
      </c>
      <c r="B21" s="1"/>
      <c r="C21" s="1">
        <v>150</v>
      </c>
      <c r="D21" s="5"/>
      <c r="E21" s="6">
        <f t="shared" si="0"/>
        <v>0</v>
      </c>
    </row>
    <row r="22" spans="1:5">
      <c r="A22" s="1" t="s">
        <v>32</v>
      </c>
      <c r="B22" s="1"/>
      <c r="C22" s="1">
        <v>342</v>
      </c>
      <c r="D22" s="5"/>
      <c r="E22" s="6">
        <f t="shared" si="0"/>
        <v>0</v>
      </c>
    </row>
    <row r="23" spans="1:5">
      <c r="A23" s="1" t="s">
        <v>33</v>
      </c>
      <c r="B23" s="1"/>
      <c r="C23" s="1">
        <v>690</v>
      </c>
      <c r="D23" s="5"/>
      <c r="E23" s="6">
        <f t="shared" si="0"/>
        <v>0</v>
      </c>
    </row>
    <row r="24" spans="1:5">
      <c r="A24" s="1" t="s">
        <v>34</v>
      </c>
      <c r="B24" s="1"/>
      <c r="C24" s="1">
        <v>12</v>
      </c>
      <c r="D24" s="5"/>
      <c r="E24" s="6">
        <f t="shared" si="0"/>
        <v>0</v>
      </c>
    </row>
    <row r="25" spans="1:5">
      <c r="A25" s="1" t="s">
        <v>35</v>
      </c>
      <c r="B25" s="1"/>
      <c r="C25" s="1">
        <v>48</v>
      </c>
      <c r="D25" s="5"/>
      <c r="E25" s="6">
        <f t="shared" si="0"/>
        <v>0</v>
      </c>
    </row>
    <row r="26" spans="1:5">
      <c r="A26" s="1" t="s">
        <v>36</v>
      </c>
      <c r="B26" s="1"/>
      <c r="C26" s="1">
        <v>292</v>
      </c>
      <c r="D26" s="5"/>
      <c r="E26" s="6">
        <f t="shared" si="0"/>
        <v>0</v>
      </c>
    </row>
    <row r="27" spans="1:5">
      <c r="A27" s="1" t="s">
        <v>37</v>
      </c>
      <c r="B27" s="1"/>
      <c r="C27" s="1">
        <v>1468</v>
      </c>
      <c r="D27" s="5"/>
      <c r="E27" s="6">
        <f t="shared" si="0"/>
        <v>0</v>
      </c>
    </row>
    <row r="28" spans="1:5">
      <c r="A28" s="1" t="s">
        <v>38</v>
      </c>
      <c r="B28" s="1"/>
      <c r="C28" s="1">
        <v>6</v>
      </c>
      <c r="D28" s="5"/>
      <c r="E28" s="6">
        <f t="shared" si="0"/>
        <v>0</v>
      </c>
    </row>
    <row r="29" spans="1:5">
      <c r="A29" s="1" t="s">
        <v>39</v>
      </c>
      <c r="B29" s="1"/>
      <c r="C29" s="1">
        <v>388</v>
      </c>
      <c r="D29" s="5"/>
      <c r="E29" s="6">
        <f t="shared" si="0"/>
        <v>0</v>
      </c>
    </row>
    <row r="30" spans="1:5">
      <c r="A30" s="1" t="s">
        <v>40</v>
      </c>
      <c r="B30" s="1"/>
      <c r="C30" s="1">
        <v>162</v>
      </c>
      <c r="D30" s="5"/>
      <c r="E30" s="6">
        <f t="shared" si="0"/>
        <v>0</v>
      </c>
    </row>
    <row r="31" spans="1:5">
      <c r="A31" s="1" t="s">
        <v>41</v>
      </c>
      <c r="B31" s="1"/>
      <c r="C31" s="1">
        <v>2</v>
      </c>
      <c r="D31" s="5"/>
      <c r="E31" s="6">
        <f t="shared" si="0"/>
        <v>0</v>
      </c>
    </row>
    <row r="32" spans="1:5">
      <c r="A32" s="1" t="s">
        <v>42</v>
      </c>
      <c r="B32" s="1"/>
      <c r="C32" s="1">
        <v>8</v>
      </c>
      <c r="D32" s="5"/>
      <c r="E32" s="6">
        <f t="shared" si="0"/>
        <v>0</v>
      </c>
    </row>
    <row r="33" spans="1:5">
      <c r="A33" s="1" t="s">
        <v>43</v>
      </c>
      <c r="B33" s="1"/>
      <c r="C33" s="1">
        <v>40</v>
      </c>
      <c r="D33" s="5"/>
      <c r="E33" s="6">
        <f t="shared" si="0"/>
        <v>0</v>
      </c>
    </row>
    <row r="34" spans="1:5">
      <c r="A34" s="1" t="s">
        <v>44</v>
      </c>
      <c r="B34" s="1"/>
      <c r="C34" s="1">
        <v>158</v>
      </c>
      <c r="D34" s="5"/>
      <c r="E34" s="6">
        <f t="shared" si="0"/>
        <v>0</v>
      </c>
    </row>
    <row r="35" spans="1:5">
      <c r="A35" s="1" t="s">
        <v>45</v>
      </c>
      <c r="B35" s="1"/>
      <c r="C35" s="1">
        <v>8</v>
      </c>
      <c r="D35" s="5"/>
      <c r="E35" s="6">
        <f t="shared" si="0"/>
        <v>0</v>
      </c>
    </row>
    <row r="36" spans="1:5">
      <c r="A36" s="1" t="s">
        <v>46</v>
      </c>
      <c r="B36" s="1"/>
      <c r="C36" s="1">
        <v>16</v>
      </c>
      <c r="D36" s="5"/>
      <c r="E36" s="6">
        <f t="shared" si="0"/>
        <v>0</v>
      </c>
    </row>
    <row r="37" spans="1:5">
      <c r="A37" s="1" t="s">
        <v>47</v>
      </c>
      <c r="B37" s="1"/>
      <c r="C37" s="1">
        <v>2</v>
      </c>
      <c r="D37" s="5"/>
      <c r="E37" s="6">
        <f t="shared" si="0"/>
        <v>0</v>
      </c>
    </row>
    <row r="38" spans="1:5">
      <c r="A38" s="1" t="s">
        <v>48</v>
      </c>
      <c r="B38" s="1"/>
      <c r="C38" s="1">
        <v>25</v>
      </c>
      <c r="D38" s="5"/>
      <c r="E38" s="6">
        <f t="shared" si="0"/>
        <v>0</v>
      </c>
    </row>
  </sheetData>
  <conditionalFormatting sqref="A3:B38">
    <cfRule type="duplicateValues" dxfId="397" priority="18"/>
    <cfRule type="duplicateValues" dxfId="396" priority="19"/>
    <cfRule type="duplicateValues" dxfId="395" priority="20"/>
    <cfRule type="duplicateValues" dxfId="394" priority="21"/>
    <cfRule type="duplicateValues" dxfId="393" priority="22"/>
  </conditionalFormatting>
  <conditionalFormatting sqref="A4:B38">
    <cfRule type="duplicateValues" dxfId="392" priority="1"/>
    <cfRule type="duplicateValues" dxfId="391" priority="2"/>
    <cfRule type="duplicateValues" dxfId="390" priority="3"/>
    <cfRule type="duplicateValues" dxfId="389" priority="4"/>
    <cfRule type="duplicateValues" dxfId="388" priority="5"/>
    <cfRule type="duplicateValues" dxfId="387" priority="6"/>
    <cfRule type="duplicateValues" dxfId="386" priority="7"/>
    <cfRule type="duplicateValues" dxfId="385" priority="8"/>
    <cfRule type="duplicateValues" dxfId="384" priority="10"/>
    <cfRule type="duplicateValues" dxfId="383" priority="11"/>
    <cfRule type="cellIs" dxfId="382" priority="12" operator="equal">
      <formula>"!Ceiling"</formula>
    </cfRule>
    <cfRule type="duplicateValues" dxfId="381" priority="13"/>
    <cfRule type="duplicateValues" dxfId="380" priority="14"/>
    <cfRule type="duplicateValues" dxfId="379" priority="15"/>
    <cfRule type="duplicateValues" dxfId="378" priority="16"/>
    <cfRule type="duplicateValues" dxfId="377" priority="17"/>
  </conditionalFormatting>
  <conditionalFormatting sqref="A21:B38">
    <cfRule type="duplicateValues" dxfId="376" priority="9"/>
  </conditionalFormatting>
  <pageMargins left="0.25" right="0.25" top="0.75" bottom="0.75" header="0.3" footer="0.3"/>
  <pageSetup paperSize="9" scale="64" fitToHeight="0" orientation="landscape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05076-8672-4D37-B778-A6F539767997}">
  <sheetPr>
    <pageSetUpPr fitToPage="1"/>
  </sheetPr>
  <dimension ref="A1:E14"/>
  <sheetViews>
    <sheetView zoomScaleNormal="100" workbookViewId="0"/>
  </sheetViews>
  <sheetFormatPr defaultRowHeight="15"/>
  <cols>
    <col min="1" max="1" width="157.42578125" bestFit="1" customWidth="1"/>
    <col min="2" max="2" width="32.5703125" customWidth="1"/>
    <col min="3" max="3" width="8.85546875" bestFit="1" customWidth="1"/>
    <col min="4" max="4" width="12.5703125" customWidth="1"/>
    <col min="5" max="5" width="15.7109375" customWidth="1"/>
  </cols>
  <sheetData>
    <row r="1" spans="1:5">
      <c r="A1" s="4" t="s">
        <v>49</v>
      </c>
      <c r="B1" s="7"/>
      <c r="C1" s="7"/>
      <c r="D1" s="7"/>
      <c r="E1" s="7"/>
    </row>
    <row r="2" spans="1:5">
      <c r="A2" s="8"/>
      <c r="B2" s="7"/>
      <c r="C2" s="7"/>
      <c r="D2" s="7"/>
      <c r="E2" s="7"/>
    </row>
    <row r="3" spans="1:5">
      <c r="A3" s="3" t="s">
        <v>9</v>
      </c>
      <c r="B3" s="3" t="s">
        <v>10</v>
      </c>
      <c r="C3" s="3" t="s">
        <v>11</v>
      </c>
      <c r="D3" s="3" t="s">
        <v>12</v>
      </c>
      <c r="E3" s="4" t="s">
        <v>13</v>
      </c>
    </row>
    <row r="4" spans="1:5">
      <c r="A4" s="1" t="s">
        <v>50</v>
      </c>
      <c r="B4" s="1"/>
      <c r="C4" s="1">
        <v>154</v>
      </c>
      <c r="D4" s="5"/>
      <c r="E4" s="6">
        <f>C4*D4</f>
        <v>0</v>
      </c>
    </row>
    <row r="5" spans="1:5">
      <c r="A5" s="1" t="s">
        <v>51</v>
      </c>
      <c r="B5" s="1"/>
      <c r="C5" s="1">
        <v>118</v>
      </c>
      <c r="D5" s="5"/>
      <c r="E5" s="6">
        <f t="shared" ref="E5:E14" si="0">C5*D5</f>
        <v>0</v>
      </c>
    </row>
    <row r="6" spans="1:5">
      <c r="A6" s="1" t="s">
        <v>52</v>
      </c>
      <c r="B6" s="1"/>
      <c r="C6" s="1">
        <v>2654</v>
      </c>
      <c r="D6" s="5"/>
      <c r="E6" s="6">
        <f t="shared" si="0"/>
        <v>0</v>
      </c>
    </row>
    <row r="7" spans="1:5">
      <c r="A7" s="1" t="s">
        <v>53</v>
      </c>
      <c r="B7" s="1"/>
      <c r="C7" s="1">
        <v>15080</v>
      </c>
      <c r="D7" s="5"/>
      <c r="E7" s="6">
        <f t="shared" si="0"/>
        <v>0</v>
      </c>
    </row>
    <row r="8" spans="1:5">
      <c r="A8" s="1" t="s">
        <v>54</v>
      </c>
      <c r="B8" s="1"/>
      <c r="C8" s="1">
        <v>9406</v>
      </c>
      <c r="D8" s="5"/>
      <c r="E8" s="6">
        <f t="shared" si="0"/>
        <v>0</v>
      </c>
    </row>
    <row r="9" spans="1:5">
      <c r="A9" s="1" t="s">
        <v>55</v>
      </c>
      <c r="B9" s="1"/>
      <c r="C9" s="1">
        <v>6538</v>
      </c>
      <c r="D9" s="5"/>
      <c r="E9" s="6">
        <f t="shared" si="0"/>
        <v>0</v>
      </c>
    </row>
    <row r="10" spans="1:5">
      <c r="A10" s="1" t="s">
        <v>56</v>
      </c>
      <c r="B10" s="1"/>
      <c r="C10" s="1">
        <v>7826</v>
      </c>
      <c r="D10" s="5"/>
      <c r="E10" s="6">
        <f t="shared" si="0"/>
        <v>0</v>
      </c>
    </row>
    <row r="11" spans="1:5">
      <c r="A11" s="1" t="s">
        <v>57</v>
      </c>
      <c r="B11" s="1"/>
      <c r="C11" s="1">
        <v>7220</v>
      </c>
      <c r="D11" s="5"/>
      <c r="E11" s="6">
        <f t="shared" si="0"/>
        <v>0</v>
      </c>
    </row>
    <row r="12" spans="1:5">
      <c r="A12" s="1" t="s">
        <v>58</v>
      </c>
      <c r="B12" s="1"/>
      <c r="C12" s="1">
        <v>180</v>
      </c>
      <c r="D12" s="5"/>
      <c r="E12" s="6">
        <f t="shared" si="0"/>
        <v>0</v>
      </c>
    </row>
    <row r="13" spans="1:5">
      <c r="A13" s="1" t="s">
        <v>59</v>
      </c>
      <c r="B13" s="1"/>
      <c r="C13" s="1">
        <v>1338</v>
      </c>
      <c r="D13" s="5"/>
      <c r="E13" s="6">
        <f t="shared" si="0"/>
        <v>0</v>
      </c>
    </row>
    <row r="14" spans="1:5">
      <c r="A14" s="1" t="s">
        <v>60</v>
      </c>
      <c r="B14" s="1"/>
      <c r="C14" s="1">
        <v>1018</v>
      </c>
      <c r="D14" s="5"/>
      <c r="E14" s="6">
        <f t="shared" si="0"/>
        <v>0</v>
      </c>
    </row>
  </sheetData>
  <conditionalFormatting sqref="A4:A14">
    <cfRule type="duplicateValues" dxfId="375" priority="1"/>
    <cfRule type="duplicateValues" dxfId="374" priority="2"/>
    <cfRule type="duplicateValues" dxfId="373" priority="3"/>
    <cfRule type="duplicateValues" dxfId="372" priority="4"/>
    <cfRule type="duplicateValues" dxfId="371" priority="5"/>
    <cfRule type="duplicateValues" dxfId="370" priority="6"/>
    <cfRule type="duplicateValues" dxfId="369" priority="7"/>
    <cfRule type="duplicateValues" dxfId="368" priority="8"/>
    <cfRule type="duplicateValues" dxfId="367" priority="9"/>
    <cfRule type="duplicateValues" dxfId="366" priority="10"/>
    <cfRule type="duplicateValues" dxfId="365" priority="11"/>
    <cfRule type="cellIs" dxfId="364" priority="12" operator="equal">
      <formula>"!Ceiling"</formula>
    </cfRule>
    <cfRule type="duplicateValues" dxfId="363" priority="13"/>
    <cfRule type="duplicateValues" dxfId="362" priority="14"/>
    <cfRule type="duplicateValues" dxfId="361" priority="15"/>
    <cfRule type="duplicateValues" dxfId="360" priority="16"/>
    <cfRule type="duplicateValues" dxfId="359" priority="17"/>
    <cfRule type="duplicateValues" dxfId="358" priority="51"/>
    <cfRule type="duplicateValues" dxfId="357" priority="52"/>
    <cfRule type="duplicateValues" dxfId="356" priority="53"/>
  </conditionalFormatting>
  <conditionalFormatting sqref="A3:B3">
    <cfRule type="duplicateValues" dxfId="355" priority="40"/>
    <cfRule type="duplicateValues" dxfId="354" priority="41"/>
    <cfRule type="duplicateValues" dxfId="353" priority="42"/>
    <cfRule type="duplicateValues" dxfId="352" priority="43"/>
    <cfRule type="duplicateValues" dxfId="351" priority="44"/>
  </conditionalFormatting>
  <pageMargins left="0.25" right="0.25" top="0.75" bottom="0.75" header="0.3" footer="0.3"/>
  <pageSetup paperSize="9" scale="64" fitToHeight="0" orientation="landscape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7A105-4E14-42BD-82FD-37FD3376B054}">
  <sheetPr>
    <pageSetUpPr fitToPage="1"/>
  </sheetPr>
  <dimension ref="A1:E25"/>
  <sheetViews>
    <sheetView zoomScaleNormal="100" workbookViewId="0"/>
  </sheetViews>
  <sheetFormatPr defaultRowHeight="15"/>
  <cols>
    <col min="1" max="1" width="157.42578125" bestFit="1" customWidth="1"/>
    <col min="2" max="2" width="32.5703125" customWidth="1"/>
    <col min="3" max="3" width="8.85546875" bestFit="1" customWidth="1"/>
    <col min="4" max="4" width="12.5703125" customWidth="1"/>
    <col min="5" max="5" width="15.7109375" customWidth="1"/>
  </cols>
  <sheetData>
    <row r="1" spans="1:5">
      <c r="A1" s="4" t="s">
        <v>61</v>
      </c>
      <c r="B1" s="7"/>
      <c r="C1" s="7"/>
      <c r="D1" s="7"/>
      <c r="E1" s="7"/>
    </row>
    <row r="2" spans="1:5">
      <c r="A2" s="8"/>
      <c r="B2" s="7"/>
      <c r="C2" s="7"/>
      <c r="D2" s="7"/>
      <c r="E2" s="7"/>
    </row>
    <row r="3" spans="1:5">
      <c r="A3" s="3" t="s">
        <v>9</v>
      </c>
      <c r="B3" s="3" t="s">
        <v>10</v>
      </c>
      <c r="C3" s="3" t="s">
        <v>11</v>
      </c>
      <c r="D3" s="3" t="s">
        <v>12</v>
      </c>
      <c r="E3" s="4" t="s">
        <v>13</v>
      </c>
    </row>
    <row r="4" spans="1:5">
      <c r="A4" s="1" t="s">
        <v>62</v>
      </c>
      <c r="B4" s="1"/>
      <c r="C4" s="1">
        <v>12</v>
      </c>
      <c r="D4" s="5"/>
      <c r="E4" s="6">
        <f t="shared" ref="E4:E25" si="0">C4*D4</f>
        <v>0</v>
      </c>
    </row>
    <row r="5" spans="1:5">
      <c r="A5" s="1" t="s">
        <v>63</v>
      </c>
      <c r="B5" s="1"/>
      <c r="C5" s="1">
        <v>84</v>
      </c>
      <c r="D5" s="5"/>
      <c r="E5" s="6">
        <f t="shared" si="0"/>
        <v>0</v>
      </c>
    </row>
    <row r="6" spans="1:5">
      <c r="A6" s="1" t="s">
        <v>64</v>
      </c>
      <c r="B6" s="1"/>
      <c r="C6" s="1">
        <v>61</v>
      </c>
      <c r="D6" s="5"/>
      <c r="E6" s="6">
        <f t="shared" si="0"/>
        <v>0</v>
      </c>
    </row>
    <row r="7" spans="1:5">
      <c r="A7" s="1" t="s">
        <v>65</v>
      </c>
      <c r="B7" s="1"/>
      <c r="C7" s="1">
        <v>61</v>
      </c>
      <c r="D7" s="5"/>
      <c r="E7" s="6">
        <f t="shared" si="0"/>
        <v>0</v>
      </c>
    </row>
    <row r="8" spans="1:5">
      <c r="A8" s="1" t="s">
        <v>66</v>
      </c>
      <c r="B8" s="1"/>
      <c r="C8" s="1">
        <v>63</v>
      </c>
      <c r="D8" s="5"/>
      <c r="E8" s="6">
        <f t="shared" si="0"/>
        <v>0</v>
      </c>
    </row>
    <row r="9" spans="1:5">
      <c r="A9" s="1" t="s">
        <v>67</v>
      </c>
      <c r="B9" s="1"/>
      <c r="C9" s="1">
        <v>63</v>
      </c>
      <c r="D9" s="5"/>
      <c r="E9" s="6">
        <f t="shared" si="0"/>
        <v>0</v>
      </c>
    </row>
    <row r="10" spans="1:5">
      <c r="A10" s="1" t="s">
        <v>68</v>
      </c>
      <c r="B10" s="1"/>
      <c r="C10" s="1">
        <v>63</v>
      </c>
      <c r="D10" s="5"/>
      <c r="E10" s="6">
        <f t="shared" si="0"/>
        <v>0</v>
      </c>
    </row>
    <row r="11" spans="1:5">
      <c r="A11" s="1" t="s">
        <v>69</v>
      </c>
      <c r="B11" s="1"/>
      <c r="C11" s="1">
        <v>63</v>
      </c>
      <c r="D11" s="5"/>
      <c r="E11" s="6">
        <f t="shared" si="0"/>
        <v>0</v>
      </c>
    </row>
    <row r="12" spans="1:5">
      <c r="A12" s="1" t="s">
        <v>70</v>
      </c>
      <c r="B12" s="1"/>
      <c r="C12" s="1">
        <v>120</v>
      </c>
      <c r="D12" s="5"/>
      <c r="E12" s="6">
        <f t="shared" si="0"/>
        <v>0</v>
      </c>
    </row>
    <row r="13" spans="1:5">
      <c r="A13" s="1" t="s">
        <v>71</v>
      </c>
      <c r="B13" s="1"/>
      <c r="C13" s="1">
        <v>236</v>
      </c>
      <c r="D13" s="5"/>
      <c r="E13" s="6">
        <f t="shared" si="0"/>
        <v>0</v>
      </c>
    </row>
    <row r="14" spans="1:5">
      <c r="A14" s="1" t="s">
        <v>72</v>
      </c>
      <c r="B14" s="1"/>
      <c r="C14" s="1">
        <v>130</v>
      </c>
      <c r="D14" s="5"/>
      <c r="E14" s="6">
        <f t="shared" si="0"/>
        <v>0</v>
      </c>
    </row>
    <row r="15" spans="1:5">
      <c r="A15" s="1" t="s">
        <v>73</v>
      </c>
      <c r="B15" s="1"/>
      <c r="C15" s="1">
        <v>236</v>
      </c>
      <c r="D15" s="5"/>
      <c r="E15" s="6">
        <f t="shared" si="0"/>
        <v>0</v>
      </c>
    </row>
    <row r="16" spans="1:5">
      <c r="A16" s="1" t="s">
        <v>74</v>
      </c>
      <c r="B16" s="1"/>
      <c r="C16" s="1">
        <v>600</v>
      </c>
      <c r="D16" s="5"/>
      <c r="E16" s="6">
        <f t="shared" si="0"/>
        <v>0</v>
      </c>
    </row>
    <row r="17" spans="1:5">
      <c r="A17" s="1" t="s">
        <v>75</v>
      </c>
      <c r="B17" s="1"/>
      <c r="C17" s="1">
        <v>168</v>
      </c>
      <c r="D17" s="5"/>
      <c r="E17" s="6">
        <f t="shared" si="0"/>
        <v>0</v>
      </c>
    </row>
    <row r="18" spans="1:5">
      <c r="A18" s="1" t="s">
        <v>76</v>
      </c>
      <c r="B18" s="1"/>
      <c r="C18" s="1">
        <v>42</v>
      </c>
      <c r="D18" s="5"/>
      <c r="E18" s="6">
        <f t="shared" si="0"/>
        <v>0</v>
      </c>
    </row>
    <row r="19" spans="1:5">
      <c r="A19" s="1" t="s">
        <v>77</v>
      </c>
      <c r="B19" s="1"/>
      <c r="C19" s="1">
        <v>42</v>
      </c>
      <c r="D19" s="5"/>
      <c r="E19" s="6">
        <f t="shared" si="0"/>
        <v>0</v>
      </c>
    </row>
    <row r="20" spans="1:5">
      <c r="A20" s="1" t="s">
        <v>78</v>
      </c>
      <c r="B20" s="1"/>
      <c r="C20" s="1">
        <v>122</v>
      </c>
      <c r="D20" s="5"/>
      <c r="E20" s="6">
        <f t="shared" si="0"/>
        <v>0</v>
      </c>
    </row>
    <row r="21" spans="1:5">
      <c r="A21" s="1" t="s">
        <v>79</v>
      </c>
      <c r="B21" s="1"/>
      <c r="C21" s="1">
        <v>8</v>
      </c>
      <c r="D21" s="5"/>
      <c r="E21" s="6">
        <f t="shared" si="0"/>
        <v>0</v>
      </c>
    </row>
    <row r="22" spans="1:5">
      <c r="A22" s="1" t="s">
        <v>80</v>
      </c>
      <c r="B22" s="1"/>
      <c r="C22" s="1">
        <v>52</v>
      </c>
      <c r="D22" s="5"/>
      <c r="E22" s="6">
        <f t="shared" si="0"/>
        <v>0</v>
      </c>
    </row>
    <row r="23" spans="1:5">
      <c r="A23" s="1" t="s">
        <v>81</v>
      </c>
      <c r="B23" s="1"/>
      <c r="C23" s="1">
        <v>40</v>
      </c>
      <c r="D23" s="5"/>
      <c r="E23" s="6">
        <f t="shared" si="0"/>
        <v>0</v>
      </c>
    </row>
    <row r="24" spans="1:5">
      <c r="A24" s="1" t="s">
        <v>82</v>
      </c>
      <c r="B24" s="1"/>
      <c r="C24" s="1">
        <v>20</v>
      </c>
      <c r="D24" s="5"/>
      <c r="E24" s="6">
        <f t="shared" si="0"/>
        <v>0</v>
      </c>
    </row>
    <row r="25" spans="1:5">
      <c r="A25" s="1" t="s">
        <v>83</v>
      </c>
      <c r="B25" s="1"/>
      <c r="C25" s="1">
        <v>2</v>
      </c>
      <c r="D25" s="5"/>
      <c r="E25" s="6">
        <f t="shared" si="0"/>
        <v>0</v>
      </c>
    </row>
  </sheetData>
  <conditionalFormatting sqref="A4:A19">
    <cfRule type="duplicateValues" dxfId="350" priority="9"/>
  </conditionalFormatting>
  <conditionalFormatting sqref="A4:A25">
    <cfRule type="duplicateValues" dxfId="349" priority="1"/>
    <cfRule type="duplicateValues" dxfId="348" priority="2"/>
    <cfRule type="duplicateValues" dxfId="347" priority="3"/>
    <cfRule type="duplicateValues" dxfId="346" priority="4"/>
    <cfRule type="duplicateValues" dxfId="345" priority="5"/>
    <cfRule type="duplicateValues" dxfId="344" priority="6"/>
    <cfRule type="duplicateValues" dxfId="343" priority="7"/>
    <cfRule type="duplicateValues" dxfId="342" priority="8"/>
    <cfRule type="duplicateValues" dxfId="341" priority="10"/>
    <cfRule type="duplicateValues" dxfId="340" priority="11"/>
    <cfRule type="cellIs" dxfId="339" priority="12" operator="equal">
      <formula>"!Ceiling"</formula>
    </cfRule>
    <cfRule type="duplicateValues" dxfId="338" priority="13"/>
    <cfRule type="duplicateValues" dxfId="337" priority="14"/>
    <cfRule type="duplicateValues" dxfId="336" priority="15"/>
    <cfRule type="duplicateValues" dxfId="335" priority="16"/>
    <cfRule type="duplicateValues" dxfId="334" priority="17"/>
    <cfRule type="duplicateValues" dxfId="333" priority="55"/>
    <cfRule type="duplicateValues" dxfId="332" priority="56"/>
    <cfRule type="duplicateValues" dxfId="331" priority="57"/>
  </conditionalFormatting>
  <conditionalFormatting sqref="A3:B3">
    <cfRule type="duplicateValues" dxfId="330" priority="40"/>
    <cfRule type="duplicateValues" dxfId="329" priority="41"/>
    <cfRule type="duplicateValues" dxfId="328" priority="42"/>
    <cfRule type="duplicateValues" dxfId="327" priority="43"/>
    <cfRule type="duplicateValues" dxfId="326" priority="44"/>
  </conditionalFormatting>
  <pageMargins left="0.25" right="0.25" top="0.75" bottom="0.75" header="0.3" footer="0.3"/>
  <pageSetup paperSize="9" scale="64" fitToHeight="0" orientation="landscape" horizontalDpi="30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AB086-9637-4D08-8236-0479358DB07E}">
  <sheetPr>
    <pageSetUpPr fitToPage="1"/>
  </sheetPr>
  <dimension ref="A1:E138"/>
  <sheetViews>
    <sheetView zoomScaleNormal="100" workbookViewId="0"/>
  </sheetViews>
  <sheetFormatPr defaultRowHeight="15"/>
  <cols>
    <col min="1" max="1" width="157.42578125" bestFit="1" customWidth="1"/>
    <col min="2" max="2" width="32.5703125" customWidth="1"/>
    <col min="3" max="3" width="8.85546875" bestFit="1" customWidth="1"/>
    <col min="4" max="4" width="12.5703125" customWidth="1"/>
    <col min="5" max="5" width="15.7109375" customWidth="1"/>
  </cols>
  <sheetData>
    <row r="1" spans="1:5">
      <c r="A1" s="4" t="s">
        <v>84</v>
      </c>
      <c r="B1" s="7"/>
      <c r="C1" s="7"/>
      <c r="D1" s="7"/>
      <c r="E1" s="7"/>
    </row>
    <row r="2" spans="1:5">
      <c r="A2" s="8"/>
      <c r="B2" s="7"/>
      <c r="C2" s="7"/>
      <c r="D2" s="7"/>
      <c r="E2" s="7"/>
    </row>
    <row r="3" spans="1:5">
      <c r="A3" s="3" t="s">
        <v>9</v>
      </c>
      <c r="B3" s="3" t="s">
        <v>10</v>
      </c>
      <c r="C3" s="3" t="s">
        <v>11</v>
      </c>
      <c r="D3" s="3" t="s">
        <v>12</v>
      </c>
      <c r="E3" s="4" t="s">
        <v>13</v>
      </c>
    </row>
    <row r="4" spans="1:5">
      <c r="A4" s="1" t="s">
        <v>85</v>
      </c>
      <c r="B4" s="1"/>
      <c r="C4" s="1">
        <v>374</v>
      </c>
      <c r="D4" s="5"/>
      <c r="E4" s="6">
        <f t="shared" ref="E4:E37" si="0">C4*D4</f>
        <v>0</v>
      </c>
    </row>
    <row r="5" spans="1:5">
      <c r="A5" s="1" t="s">
        <v>86</v>
      </c>
      <c r="B5" s="1"/>
      <c r="C5" s="1">
        <v>8</v>
      </c>
      <c r="D5" s="5"/>
      <c r="E5" s="6">
        <f t="shared" si="0"/>
        <v>0</v>
      </c>
    </row>
    <row r="6" spans="1:5">
      <c r="A6" s="1" t="s">
        <v>87</v>
      </c>
      <c r="B6" s="1"/>
      <c r="C6" s="1">
        <v>370</v>
      </c>
      <c r="D6" s="5"/>
      <c r="E6" s="6">
        <f t="shared" si="0"/>
        <v>0</v>
      </c>
    </row>
    <row r="7" spans="1:5">
      <c r="A7" s="1" t="s">
        <v>88</v>
      </c>
      <c r="B7" s="1"/>
      <c r="C7" s="1">
        <v>200</v>
      </c>
      <c r="D7" s="5"/>
      <c r="E7" s="6">
        <f t="shared" si="0"/>
        <v>0</v>
      </c>
    </row>
    <row r="8" spans="1:5">
      <c r="A8" s="1" t="s">
        <v>89</v>
      </c>
      <c r="B8" s="1"/>
      <c r="C8" s="1">
        <v>150</v>
      </c>
      <c r="D8" s="5"/>
      <c r="E8" s="6">
        <f t="shared" si="0"/>
        <v>0</v>
      </c>
    </row>
    <row r="9" spans="1:5">
      <c r="A9" s="1" t="s">
        <v>90</v>
      </c>
      <c r="B9" s="1"/>
      <c r="C9" s="1">
        <v>144</v>
      </c>
      <c r="D9" s="5"/>
      <c r="E9" s="6">
        <f t="shared" si="0"/>
        <v>0</v>
      </c>
    </row>
    <row r="10" spans="1:5">
      <c r="A10" s="1" t="s">
        <v>91</v>
      </c>
      <c r="B10" s="1"/>
      <c r="C10" s="1">
        <v>766</v>
      </c>
      <c r="D10" s="5"/>
      <c r="E10" s="6">
        <f t="shared" si="0"/>
        <v>0</v>
      </c>
    </row>
    <row r="11" spans="1:5">
      <c r="A11" s="1" t="s">
        <v>92</v>
      </c>
      <c r="B11" s="1"/>
      <c r="C11" s="1">
        <v>2234</v>
      </c>
      <c r="D11" s="5"/>
      <c r="E11" s="6">
        <f t="shared" si="0"/>
        <v>0</v>
      </c>
    </row>
    <row r="12" spans="1:5">
      <c r="A12" s="1" t="s">
        <v>93</v>
      </c>
      <c r="B12" s="1"/>
      <c r="C12" s="1">
        <v>680</v>
      </c>
      <c r="D12" s="5"/>
      <c r="E12" s="6">
        <f t="shared" si="0"/>
        <v>0</v>
      </c>
    </row>
    <row r="13" spans="1:5">
      <c r="A13" s="1" t="s">
        <v>94</v>
      </c>
      <c r="B13" s="1"/>
      <c r="C13" s="1">
        <v>1208</v>
      </c>
      <c r="D13" s="5"/>
      <c r="E13" s="6">
        <f t="shared" si="0"/>
        <v>0</v>
      </c>
    </row>
    <row r="14" spans="1:5">
      <c r="A14" s="1" t="s">
        <v>95</v>
      </c>
      <c r="B14" s="1"/>
      <c r="C14" s="1">
        <v>1120</v>
      </c>
      <c r="D14" s="5"/>
      <c r="E14" s="6">
        <f t="shared" si="0"/>
        <v>0</v>
      </c>
    </row>
    <row r="15" spans="1:5">
      <c r="A15" s="1" t="s">
        <v>96</v>
      </c>
      <c r="B15" s="1"/>
      <c r="C15" s="1">
        <v>464</v>
      </c>
      <c r="D15" s="5"/>
      <c r="E15" s="6">
        <f t="shared" si="0"/>
        <v>0</v>
      </c>
    </row>
    <row r="16" spans="1:5">
      <c r="A16" s="1" t="s">
        <v>97</v>
      </c>
      <c r="B16" s="1"/>
      <c r="C16" s="1">
        <v>2280</v>
      </c>
      <c r="D16" s="5"/>
      <c r="E16" s="6">
        <f t="shared" si="0"/>
        <v>0</v>
      </c>
    </row>
    <row r="17" spans="1:5">
      <c r="A17" s="1" t="s">
        <v>98</v>
      </c>
      <c r="B17" s="1"/>
      <c r="C17" s="1">
        <v>360</v>
      </c>
      <c r="D17" s="5"/>
      <c r="E17" s="6">
        <f t="shared" si="0"/>
        <v>0</v>
      </c>
    </row>
    <row r="18" spans="1:5">
      <c r="A18" s="1" t="s">
        <v>99</v>
      </c>
      <c r="B18" s="1"/>
      <c r="C18" s="1">
        <v>496</v>
      </c>
      <c r="D18" s="5"/>
      <c r="E18" s="6">
        <f t="shared" si="0"/>
        <v>0</v>
      </c>
    </row>
    <row r="19" spans="1:5">
      <c r="A19" s="1" t="s">
        <v>100</v>
      </c>
      <c r="B19" s="1"/>
      <c r="C19" s="1">
        <v>612</v>
      </c>
      <c r="D19" s="5"/>
      <c r="E19" s="6">
        <f t="shared" si="0"/>
        <v>0</v>
      </c>
    </row>
    <row r="20" spans="1:5">
      <c r="A20" s="1" t="s">
        <v>101</v>
      </c>
      <c r="B20" s="1"/>
      <c r="C20" s="1">
        <v>448</v>
      </c>
      <c r="D20" s="5"/>
      <c r="E20" s="6">
        <f t="shared" si="0"/>
        <v>0</v>
      </c>
    </row>
    <row r="21" spans="1:5">
      <c r="A21" s="1" t="s">
        <v>102</v>
      </c>
      <c r="B21" s="1"/>
      <c r="C21" s="1">
        <v>52</v>
      </c>
      <c r="D21" s="5"/>
      <c r="E21" s="6">
        <f t="shared" si="0"/>
        <v>0</v>
      </c>
    </row>
    <row r="22" spans="1:5">
      <c r="A22" s="1" t="s">
        <v>103</v>
      </c>
      <c r="B22" s="1"/>
      <c r="C22" s="1">
        <v>1098</v>
      </c>
      <c r="D22" s="5"/>
      <c r="E22" s="6">
        <f t="shared" si="0"/>
        <v>0</v>
      </c>
    </row>
    <row r="23" spans="1:5">
      <c r="A23" s="1" t="s">
        <v>104</v>
      </c>
      <c r="B23" s="1"/>
      <c r="C23" s="1">
        <v>1860</v>
      </c>
      <c r="D23" s="5"/>
      <c r="E23" s="6">
        <f t="shared" si="0"/>
        <v>0</v>
      </c>
    </row>
    <row r="24" spans="1:5">
      <c r="A24" s="1" t="s">
        <v>105</v>
      </c>
      <c r="B24" s="1"/>
      <c r="C24" s="1">
        <v>732</v>
      </c>
      <c r="D24" s="5"/>
      <c r="E24" s="6">
        <f t="shared" si="0"/>
        <v>0</v>
      </c>
    </row>
    <row r="25" spans="1:5">
      <c r="A25" s="1" t="s">
        <v>106</v>
      </c>
      <c r="B25" s="1"/>
      <c r="C25" s="1">
        <v>778</v>
      </c>
      <c r="D25" s="5"/>
      <c r="E25" s="6">
        <f t="shared" si="0"/>
        <v>0</v>
      </c>
    </row>
    <row r="26" spans="1:5">
      <c r="A26" s="1" t="s">
        <v>107</v>
      </c>
      <c r="B26" s="1"/>
      <c r="C26" s="1">
        <v>38</v>
      </c>
      <c r="D26" s="5"/>
      <c r="E26" s="6">
        <f t="shared" si="0"/>
        <v>0</v>
      </c>
    </row>
    <row r="27" spans="1:5">
      <c r="A27" s="1" t="s">
        <v>108</v>
      </c>
      <c r="B27" s="1"/>
      <c r="C27" s="1">
        <v>144</v>
      </c>
      <c r="D27" s="5"/>
      <c r="E27" s="6">
        <f t="shared" si="0"/>
        <v>0</v>
      </c>
    </row>
    <row r="28" spans="1:5">
      <c r="A28" s="1" t="s">
        <v>109</v>
      </c>
      <c r="B28" s="1"/>
      <c r="C28" s="1">
        <v>1656</v>
      </c>
      <c r="D28" s="5"/>
      <c r="E28" s="6">
        <f t="shared" si="0"/>
        <v>0</v>
      </c>
    </row>
    <row r="29" spans="1:5">
      <c r="A29" s="1" t="s">
        <v>110</v>
      </c>
      <c r="B29" s="1"/>
      <c r="C29" s="1">
        <v>966</v>
      </c>
      <c r="D29" s="5"/>
      <c r="E29" s="6">
        <f t="shared" si="0"/>
        <v>0</v>
      </c>
    </row>
    <row r="30" spans="1:5">
      <c r="A30" s="1" t="s">
        <v>111</v>
      </c>
      <c r="B30" s="1"/>
      <c r="C30" s="1">
        <v>1432</v>
      </c>
      <c r="D30" s="5"/>
      <c r="E30" s="6">
        <f t="shared" si="0"/>
        <v>0</v>
      </c>
    </row>
    <row r="31" spans="1:5">
      <c r="A31" s="1" t="s">
        <v>112</v>
      </c>
      <c r="B31" s="1"/>
      <c r="C31" s="1">
        <v>140</v>
      </c>
      <c r="D31" s="5"/>
      <c r="E31" s="6">
        <f t="shared" si="0"/>
        <v>0</v>
      </c>
    </row>
    <row r="32" spans="1:5">
      <c r="A32" s="1" t="s">
        <v>113</v>
      </c>
      <c r="B32" s="1"/>
      <c r="C32" s="1">
        <v>132</v>
      </c>
      <c r="D32" s="5"/>
      <c r="E32" s="6">
        <f t="shared" si="0"/>
        <v>0</v>
      </c>
    </row>
    <row r="33" spans="1:5">
      <c r="A33" s="1" t="s">
        <v>114</v>
      </c>
      <c r="B33" s="1"/>
      <c r="C33" s="1">
        <v>132</v>
      </c>
      <c r="D33" s="5"/>
      <c r="E33" s="6">
        <f t="shared" si="0"/>
        <v>0</v>
      </c>
    </row>
    <row r="34" spans="1:5">
      <c r="A34" s="1" t="s">
        <v>115</v>
      </c>
      <c r="B34" s="1"/>
      <c r="C34" s="1">
        <v>2</v>
      </c>
      <c r="D34" s="5"/>
      <c r="E34" s="6">
        <f t="shared" si="0"/>
        <v>0</v>
      </c>
    </row>
    <row r="35" spans="1:5">
      <c r="A35" s="1" t="s">
        <v>116</v>
      </c>
      <c r="B35" s="1"/>
      <c r="C35" s="1">
        <v>12</v>
      </c>
      <c r="D35" s="5"/>
      <c r="E35" s="6">
        <f t="shared" si="0"/>
        <v>0</v>
      </c>
    </row>
    <row r="36" spans="1:5">
      <c r="A36" s="1" t="s">
        <v>117</v>
      </c>
      <c r="B36" s="1"/>
      <c r="C36" s="1">
        <v>12</v>
      </c>
      <c r="D36" s="5"/>
      <c r="E36" s="6">
        <f t="shared" si="0"/>
        <v>0</v>
      </c>
    </row>
    <row r="37" spans="1:5">
      <c r="A37" s="1" t="s">
        <v>118</v>
      </c>
      <c r="B37" s="1"/>
      <c r="C37" s="1">
        <v>12</v>
      </c>
      <c r="D37" s="5"/>
      <c r="E37" s="6">
        <f t="shared" si="0"/>
        <v>0</v>
      </c>
    </row>
    <row r="38" spans="1:5">
      <c r="A38" s="1" t="s">
        <v>119</v>
      </c>
      <c r="B38" s="1"/>
      <c r="C38" s="1">
        <v>4354</v>
      </c>
      <c r="D38" s="5"/>
      <c r="E38" s="6">
        <f t="shared" ref="E38:E101" si="1">C38*D38</f>
        <v>0</v>
      </c>
    </row>
    <row r="39" spans="1:5">
      <c r="A39" s="1" t="s">
        <v>120</v>
      </c>
      <c r="B39" s="1"/>
      <c r="C39" s="1">
        <v>372</v>
      </c>
      <c r="D39" s="5"/>
      <c r="E39" s="6">
        <f t="shared" si="1"/>
        <v>0</v>
      </c>
    </row>
    <row r="40" spans="1:5">
      <c r="A40" s="1" t="s">
        <v>121</v>
      </c>
      <c r="B40" s="1"/>
      <c r="C40" s="1">
        <v>378</v>
      </c>
      <c r="D40" s="5"/>
      <c r="E40" s="6">
        <f t="shared" si="1"/>
        <v>0</v>
      </c>
    </row>
    <row r="41" spans="1:5">
      <c r="A41" s="1" t="s">
        <v>122</v>
      </c>
      <c r="B41" s="1"/>
      <c r="C41" s="1">
        <v>18</v>
      </c>
      <c r="D41" s="5"/>
      <c r="E41" s="6">
        <f t="shared" si="1"/>
        <v>0</v>
      </c>
    </row>
    <row r="42" spans="1:5">
      <c r="A42" s="1" t="s">
        <v>123</v>
      </c>
      <c r="B42" s="1"/>
      <c r="C42" s="1">
        <v>18</v>
      </c>
      <c r="D42" s="5"/>
      <c r="E42" s="6">
        <f t="shared" si="1"/>
        <v>0</v>
      </c>
    </row>
    <row r="43" spans="1:5">
      <c r="A43" s="1" t="s">
        <v>124</v>
      </c>
      <c r="B43" s="1"/>
      <c r="C43" s="1">
        <v>1490</v>
      </c>
      <c r="D43" s="5"/>
      <c r="E43" s="6">
        <f t="shared" si="1"/>
        <v>0</v>
      </c>
    </row>
    <row r="44" spans="1:5">
      <c r="A44" s="1" t="s">
        <v>125</v>
      </c>
      <c r="B44" s="1"/>
      <c r="C44" s="1">
        <v>160</v>
      </c>
      <c r="D44" s="5"/>
      <c r="E44" s="6">
        <f t="shared" si="1"/>
        <v>0</v>
      </c>
    </row>
    <row r="45" spans="1:5">
      <c r="A45" s="1" t="s">
        <v>126</v>
      </c>
      <c r="B45" s="1"/>
      <c r="C45" s="1">
        <v>1234</v>
      </c>
      <c r="D45" s="5"/>
      <c r="E45" s="6">
        <f t="shared" si="1"/>
        <v>0</v>
      </c>
    </row>
    <row r="46" spans="1:5">
      <c r="A46" s="1" t="s">
        <v>127</v>
      </c>
      <c r="B46" s="1"/>
      <c r="C46" s="1">
        <v>1364</v>
      </c>
      <c r="D46" s="5"/>
      <c r="E46" s="6">
        <f t="shared" si="1"/>
        <v>0</v>
      </c>
    </row>
    <row r="47" spans="1:5">
      <c r="A47" s="1" t="s">
        <v>128</v>
      </c>
      <c r="B47" s="1"/>
      <c r="C47" s="1">
        <v>1344</v>
      </c>
      <c r="D47" s="5"/>
      <c r="E47" s="6">
        <f t="shared" si="1"/>
        <v>0</v>
      </c>
    </row>
    <row r="48" spans="1:5">
      <c r="A48" s="1" t="s">
        <v>129</v>
      </c>
      <c r="B48" s="1"/>
      <c r="C48" s="1">
        <v>6024</v>
      </c>
      <c r="D48" s="5"/>
      <c r="E48" s="6">
        <f t="shared" si="1"/>
        <v>0</v>
      </c>
    </row>
    <row r="49" spans="1:5">
      <c r="A49" s="1" t="s">
        <v>130</v>
      </c>
      <c r="B49" s="1"/>
      <c r="C49" s="1">
        <v>5200</v>
      </c>
      <c r="D49" s="5"/>
      <c r="E49" s="6">
        <f t="shared" si="1"/>
        <v>0</v>
      </c>
    </row>
    <row r="50" spans="1:5">
      <c r="A50" s="1" t="s">
        <v>131</v>
      </c>
      <c r="B50" s="1"/>
      <c r="C50" s="1">
        <v>4200</v>
      </c>
      <c r="D50" s="5"/>
      <c r="E50" s="6">
        <f t="shared" si="1"/>
        <v>0</v>
      </c>
    </row>
    <row r="51" spans="1:5">
      <c r="A51" s="1" t="s">
        <v>132</v>
      </c>
      <c r="B51" s="1"/>
      <c r="C51" s="1">
        <v>7824</v>
      </c>
      <c r="D51" s="5"/>
      <c r="E51" s="6">
        <f t="shared" si="1"/>
        <v>0</v>
      </c>
    </row>
    <row r="52" spans="1:5">
      <c r="A52" s="1" t="s">
        <v>133</v>
      </c>
      <c r="B52" s="1"/>
      <c r="C52" s="1">
        <v>3000</v>
      </c>
      <c r="D52" s="5"/>
      <c r="E52" s="6">
        <f t="shared" si="1"/>
        <v>0</v>
      </c>
    </row>
    <row r="53" spans="1:5">
      <c r="A53" s="1" t="s">
        <v>134</v>
      </c>
      <c r="B53" s="1"/>
      <c r="C53" s="1">
        <v>3760</v>
      </c>
      <c r="D53" s="5"/>
      <c r="E53" s="6">
        <f t="shared" si="1"/>
        <v>0</v>
      </c>
    </row>
    <row r="54" spans="1:5">
      <c r="A54" s="1" t="s">
        <v>135</v>
      </c>
      <c r="B54" s="1"/>
      <c r="C54" s="1">
        <v>3080</v>
      </c>
      <c r="D54" s="5"/>
      <c r="E54" s="6">
        <f t="shared" si="1"/>
        <v>0</v>
      </c>
    </row>
    <row r="55" spans="1:5">
      <c r="A55" s="1" t="s">
        <v>136</v>
      </c>
      <c r="B55" s="1"/>
      <c r="C55" s="1">
        <v>7736</v>
      </c>
      <c r="D55" s="5"/>
      <c r="E55" s="6">
        <f t="shared" si="1"/>
        <v>0</v>
      </c>
    </row>
    <row r="56" spans="1:5">
      <c r="A56" s="1" t="s">
        <v>137</v>
      </c>
      <c r="B56" s="1"/>
      <c r="C56" s="1">
        <v>7912</v>
      </c>
      <c r="D56" s="5"/>
      <c r="E56" s="6">
        <f t="shared" si="1"/>
        <v>0</v>
      </c>
    </row>
    <row r="57" spans="1:5">
      <c r="A57" s="1" t="s">
        <v>138</v>
      </c>
      <c r="B57" s="1"/>
      <c r="C57" s="1">
        <v>3712</v>
      </c>
      <c r="D57" s="5"/>
      <c r="E57" s="6">
        <f t="shared" si="1"/>
        <v>0</v>
      </c>
    </row>
    <row r="58" spans="1:5">
      <c r="A58" s="1" t="s">
        <v>139</v>
      </c>
      <c r="B58" s="1"/>
      <c r="C58" s="1">
        <v>120</v>
      </c>
      <c r="D58" s="5"/>
      <c r="E58" s="6">
        <f t="shared" si="1"/>
        <v>0</v>
      </c>
    </row>
    <row r="59" spans="1:5">
      <c r="A59" s="1" t="s">
        <v>140</v>
      </c>
      <c r="B59" s="1"/>
      <c r="C59" s="1">
        <v>13912</v>
      </c>
      <c r="D59" s="5"/>
      <c r="E59" s="6">
        <f t="shared" si="1"/>
        <v>0</v>
      </c>
    </row>
    <row r="60" spans="1:5">
      <c r="A60" s="1" t="s">
        <v>141</v>
      </c>
      <c r="B60" s="1"/>
      <c r="C60" s="1">
        <v>200</v>
      </c>
      <c r="D60" s="5"/>
      <c r="E60" s="6">
        <f t="shared" si="1"/>
        <v>0</v>
      </c>
    </row>
    <row r="61" spans="1:5">
      <c r="A61" s="1" t="s">
        <v>142</v>
      </c>
      <c r="B61" s="1"/>
      <c r="C61" s="1">
        <v>8536</v>
      </c>
      <c r="D61" s="5"/>
      <c r="E61" s="6">
        <f t="shared" si="1"/>
        <v>0</v>
      </c>
    </row>
    <row r="62" spans="1:5">
      <c r="A62" s="1" t="s">
        <v>143</v>
      </c>
      <c r="B62" s="1"/>
      <c r="C62" s="1">
        <v>800</v>
      </c>
      <c r="D62" s="5"/>
      <c r="E62" s="6">
        <f t="shared" si="1"/>
        <v>0</v>
      </c>
    </row>
    <row r="63" spans="1:5">
      <c r="A63" s="1" t="s">
        <v>144</v>
      </c>
      <c r="B63" s="1"/>
      <c r="C63" s="1">
        <v>1022</v>
      </c>
      <c r="D63" s="5"/>
      <c r="E63" s="6">
        <f t="shared" si="1"/>
        <v>0</v>
      </c>
    </row>
    <row r="64" spans="1:5">
      <c r="A64" s="1" t="s">
        <v>145</v>
      </c>
      <c r="B64" s="1"/>
      <c r="C64" s="1">
        <v>322</v>
      </c>
      <c r="D64" s="5"/>
      <c r="E64" s="6">
        <f t="shared" si="1"/>
        <v>0</v>
      </c>
    </row>
    <row r="65" spans="1:5">
      <c r="A65" s="1" t="s">
        <v>146</v>
      </c>
      <c r="B65" s="1"/>
      <c r="C65" s="1">
        <v>150</v>
      </c>
      <c r="D65" s="5"/>
      <c r="E65" s="6">
        <f t="shared" si="1"/>
        <v>0</v>
      </c>
    </row>
    <row r="66" spans="1:5">
      <c r="A66" s="1" t="s">
        <v>147</v>
      </c>
      <c r="B66" s="1"/>
      <c r="C66" s="1">
        <v>158</v>
      </c>
      <c r="D66" s="5"/>
      <c r="E66" s="6">
        <f t="shared" si="1"/>
        <v>0</v>
      </c>
    </row>
    <row r="67" spans="1:5">
      <c r="A67" s="1" t="s">
        <v>148</v>
      </c>
      <c r="B67" s="1"/>
      <c r="C67" s="1">
        <v>256</v>
      </c>
      <c r="D67" s="5"/>
      <c r="E67" s="6">
        <f t="shared" si="1"/>
        <v>0</v>
      </c>
    </row>
    <row r="68" spans="1:5">
      <c r="A68" s="1" t="s">
        <v>149</v>
      </c>
      <c r="B68" s="1"/>
      <c r="C68" s="1">
        <v>158</v>
      </c>
      <c r="D68" s="5"/>
      <c r="E68" s="6">
        <f t="shared" si="1"/>
        <v>0</v>
      </c>
    </row>
    <row r="69" spans="1:5">
      <c r="A69" s="1" t="s">
        <v>150</v>
      </c>
      <c r="B69" s="1"/>
      <c r="C69" s="1">
        <v>1010</v>
      </c>
      <c r="D69" s="5"/>
      <c r="E69" s="6">
        <f t="shared" si="1"/>
        <v>0</v>
      </c>
    </row>
    <row r="70" spans="1:5">
      <c r="A70" s="1" t="s">
        <v>151</v>
      </c>
      <c r="B70" s="1"/>
      <c r="C70" s="1">
        <v>1846</v>
      </c>
      <c r="D70" s="5"/>
      <c r="E70" s="6">
        <f t="shared" si="1"/>
        <v>0</v>
      </c>
    </row>
    <row r="71" spans="1:5">
      <c r="A71" s="1" t="s">
        <v>152</v>
      </c>
      <c r="B71" s="1"/>
      <c r="C71" s="1">
        <v>4324</v>
      </c>
      <c r="D71" s="5"/>
      <c r="E71" s="6">
        <f t="shared" si="1"/>
        <v>0</v>
      </c>
    </row>
    <row r="72" spans="1:5">
      <c r="A72" s="1" t="s">
        <v>153</v>
      </c>
      <c r="B72" s="1"/>
      <c r="C72" s="1">
        <v>2312</v>
      </c>
      <c r="D72" s="5"/>
      <c r="E72" s="6">
        <f t="shared" si="1"/>
        <v>0</v>
      </c>
    </row>
    <row r="73" spans="1:5">
      <c r="A73" s="1" t="s">
        <v>154</v>
      </c>
      <c r="B73" s="1"/>
      <c r="C73" s="1">
        <v>132</v>
      </c>
      <c r="D73" s="5"/>
      <c r="E73" s="6">
        <f t="shared" si="1"/>
        <v>0</v>
      </c>
    </row>
    <row r="74" spans="1:5">
      <c r="A74" s="1" t="s">
        <v>155</v>
      </c>
      <c r="B74" s="1"/>
      <c r="C74" s="1">
        <v>312</v>
      </c>
      <c r="D74" s="5"/>
      <c r="E74" s="6">
        <f t="shared" si="1"/>
        <v>0</v>
      </c>
    </row>
    <row r="75" spans="1:5">
      <c r="A75" s="1" t="s">
        <v>156</v>
      </c>
      <c r="B75" s="1"/>
      <c r="C75" s="1">
        <v>466</v>
      </c>
      <c r="D75" s="5"/>
      <c r="E75" s="6">
        <f t="shared" si="1"/>
        <v>0</v>
      </c>
    </row>
    <row r="76" spans="1:5">
      <c r="A76" s="1" t="s">
        <v>157</v>
      </c>
      <c r="B76" s="1"/>
      <c r="C76" s="1">
        <v>2712</v>
      </c>
      <c r="D76" s="5"/>
      <c r="E76" s="6">
        <f t="shared" si="1"/>
        <v>0</v>
      </c>
    </row>
    <row r="77" spans="1:5">
      <c r="A77" s="1" t="s">
        <v>158</v>
      </c>
      <c r="B77" s="1"/>
      <c r="C77" s="1">
        <v>176</v>
      </c>
      <c r="D77" s="5"/>
      <c r="E77" s="6">
        <f t="shared" si="1"/>
        <v>0</v>
      </c>
    </row>
    <row r="78" spans="1:5">
      <c r="A78" s="1" t="s">
        <v>159</v>
      </c>
      <c r="B78" s="1"/>
      <c r="C78" s="1">
        <v>16</v>
      </c>
      <c r="D78" s="5"/>
      <c r="E78" s="6">
        <f t="shared" si="1"/>
        <v>0</v>
      </c>
    </row>
    <row r="79" spans="1:5">
      <c r="A79" s="1" t="s">
        <v>160</v>
      </c>
      <c r="B79" s="1"/>
      <c r="C79" s="1">
        <v>8</v>
      </c>
      <c r="D79" s="5"/>
      <c r="E79" s="6">
        <f t="shared" si="1"/>
        <v>0</v>
      </c>
    </row>
    <row r="80" spans="1:5">
      <c r="A80" s="1" t="s">
        <v>161</v>
      </c>
      <c r="B80" s="1"/>
      <c r="C80" s="1">
        <v>200</v>
      </c>
      <c r="D80" s="5"/>
      <c r="E80" s="6">
        <f t="shared" si="1"/>
        <v>0</v>
      </c>
    </row>
    <row r="81" spans="1:5">
      <c r="A81" s="1" t="s">
        <v>162</v>
      </c>
      <c r="B81" s="1"/>
      <c r="C81" s="1">
        <v>214</v>
      </c>
      <c r="D81" s="5"/>
      <c r="E81" s="6">
        <f t="shared" si="1"/>
        <v>0</v>
      </c>
    </row>
    <row r="82" spans="1:5">
      <c r="A82" s="1" t="s">
        <v>163</v>
      </c>
      <c r="B82" s="1"/>
      <c r="C82" s="1">
        <v>186</v>
      </c>
      <c r="D82" s="5"/>
      <c r="E82" s="6">
        <f t="shared" si="1"/>
        <v>0</v>
      </c>
    </row>
    <row r="83" spans="1:5">
      <c r="A83" s="1" t="s">
        <v>164</v>
      </c>
      <c r="B83" s="1"/>
      <c r="C83" s="1">
        <v>1076</v>
      </c>
      <c r="D83" s="5"/>
      <c r="E83" s="6">
        <f t="shared" si="1"/>
        <v>0</v>
      </c>
    </row>
    <row r="84" spans="1:5">
      <c r="A84" s="1" t="s">
        <v>165</v>
      </c>
      <c r="B84" s="1"/>
      <c r="C84" s="1">
        <v>176</v>
      </c>
      <c r="D84" s="5"/>
      <c r="E84" s="6">
        <f t="shared" si="1"/>
        <v>0</v>
      </c>
    </row>
    <row r="85" spans="1:5">
      <c r="A85" s="1" t="s">
        <v>166</v>
      </c>
      <c r="B85" s="1"/>
      <c r="C85" s="1">
        <v>764</v>
      </c>
      <c r="D85" s="5"/>
      <c r="E85" s="6">
        <f t="shared" si="1"/>
        <v>0</v>
      </c>
    </row>
    <row r="86" spans="1:5">
      <c r="A86" s="1" t="s">
        <v>167</v>
      </c>
      <c r="B86" s="1"/>
      <c r="C86" s="1">
        <v>272</v>
      </c>
      <c r="D86" s="5"/>
      <c r="E86" s="6">
        <f t="shared" si="1"/>
        <v>0</v>
      </c>
    </row>
    <row r="87" spans="1:5">
      <c r="A87" s="1" t="s">
        <v>168</v>
      </c>
      <c r="B87" s="1"/>
      <c r="C87" s="1">
        <v>80</v>
      </c>
      <c r="D87" s="5"/>
      <c r="E87" s="6">
        <f t="shared" si="1"/>
        <v>0</v>
      </c>
    </row>
    <row r="88" spans="1:5">
      <c r="A88" s="1" t="s">
        <v>169</v>
      </c>
      <c r="B88" s="1"/>
      <c r="C88" s="1">
        <v>7680</v>
      </c>
      <c r="D88" s="5"/>
      <c r="E88" s="6">
        <f t="shared" si="1"/>
        <v>0</v>
      </c>
    </row>
    <row r="89" spans="1:5">
      <c r="A89" s="1" t="s">
        <v>170</v>
      </c>
      <c r="B89" s="1"/>
      <c r="C89" s="1">
        <v>5950</v>
      </c>
      <c r="D89" s="5"/>
      <c r="E89" s="6">
        <f t="shared" si="1"/>
        <v>0</v>
      </c>
    </row>
    <row r="90" spans="1:5">
      <c r="A90" s="1" t="s">
        <v>171</v>
      </c>
      <c r="B90" s="1"/>
      <c r="C90" s="1">
        <v>2270</v>
      </c>
      <c r="D90" s="5"/>
      <c r="E90" s="6">
        <f t="shared" si="1"/>
        <v>0</v>
      </c>
    </row>
    <row r="91" spans="1:5">
      <c r="A91" s="1" t="s">
        <v>172</v>
      </c>
      <c r="B91" s="1"/>
      <c r="C91" s="1">
        <v>1420</v>
      </c>
      <c r="D91" s="5"/>
      <c r="E91" s="6">
        <f t="shared" si="1"/>
        <v>0</v>
      </c>
    </row>
    <row r="92" spans="1:5">
      <c r="A92" s="1" t="s">
        <v>173</v>
      </c>
      <c r="B92" s="1"/>
      <c r="C92" s="1">
        <v>5200</v>
      </c>
      <c r="D92" s="5"/>
      <c r="E92" s="6">
        <f t="shared" si="1"/>
        <v>0</v>
      </c>
    </row>
    <row r="93" spans="1:5">
      <c r="A93" s="1" t="s">
        <v>174</v>
      </c>
      <c r="B93" s="1"/>
      <c r="C93" s="1">
        <v>1550</v>
      </c>
      <c r="D93" s="5"/>
      <c r="E93" s="6">
        <f t="shared" si="1"/>
        <v>0</v>
      </c>
    </row>
    <row r="94" spans="1:5">
      <c r="A94" s="1" t="s">
        <v>175</v>
      </c>
      <c r="B94" s="1"/>
      <c r="C94" s="1">
        <v>376</v>
      </c>
      <c r="D94" s="5"/>
      <c r="E94" s="6">
        <f t="shared" si="1"/>
        <v>0</v>
      </c>
    </row>
    <row r="95" spans="1:5">
      <c r="A95" s="1" t="s">
        <v>176</v>
      </c>
      <c r="B95" s="1"/>
      <c r="C95" s="1">
        <v>922</v>
      </c>
      <c r="D95" s="5"/>
      <c r="E95" s="6">
        <f t="shared" si="1"/>
        <v>0</v>
      </c>
    </row>
    <row r="96" spans="1:5">
      <c r="A96" s="1" t="s">
        <v>177</v>
      </c>
      <c r="B96" s="1"/>
      <c r="C96" s="1">
        <v>64</v>
      </c>
      <c r="D96" s="5"/>
      <c r="E96" s="6">
        <f t="shared" si="1"/>
        <v>0</v>
      </c>
    </row>
    <row r="97" spans="1:5">
      <c r="A97" s="1" t="s">
        <v>178</v>
      </c>
      <c r="B97" s="1"/>
      <c r="C97" s="1">
        <v>20</v>
      </c>
      <c r="D97" s="5"/>
      <c r="E97" s="6">
        <f t="shared" si="1"/>
        <v>0</v>
      </c>
    </row>
    <row r="98" spans="1:5">
      <c r="A98" s="1" t="s">
        <v>179</v>
      </c>
      <c r="B98" s="1"/>
      <c r="C98" s="1">
        <v>10</v>
      </c>
      <c r="D98" s="5"/>
      <c r="E98" s="6">
        <f t="shared" si="1"/>
        <v>0</v>
      </c>
    </row>
    <row r="99" spans="1:5">
      <c r="A99" s="1" t="s">
        <v>180</v>
      </c>
      <c r="B99" s="1"/>
      <c r="C99" s="1">
        <v>10</v>
      </c>
      <c r="D99" s="5"/>
      <c r="E99" s="6">
        <f t="shared" si="1"/>
        <v>0</v>
      </c>
    </row>
    <row r="100" spans="1:5">
      <c r="A100" s="1" t="s">
        <v>181</v>
      </c>
      <c r="B100" s="1"/>
      <c r="C100" s="1">
        <v>274</v>
      </c>
      <c r="D100" s="5"/>
      <c r="E100" s="6">
        <f t="shared" si="1"/>
        <v>0</v>
      </c>
    </row>
    <row r="101" spans="1:5">
      <c r="A101" s="1" t="s">
        <v>182</v>
      </c>
      <c r="B101" s="1"/>
      <c r="C101" s="1">
        <v>504</v>
      </c>
      <c r="D101" s="5"/>
      <c r="E101" s="6">
        <f t="shared" si="1"/>
        <v>0</v>
      </c>
    </row>
    <row r="102" spans="1:5">
      <c r="A102" s="1" t="s">
        <v>183</v>
      </c>
      <c r="B102" s="1"/>
      <c r="C102" s="1">
        <v>322</v>
      </c>
      <c r="D102" s="5"/>
      <c r="E102" s="6">
        <f t="shared" ref="E102:E138" si="2">C102*D102</f>
        <v>0</v>
      </c>
    </row>
    <row r="103" spans="1:5">
      <c r="A103" s="1" t="s">
        <v>184</v>
      </c>
      <c r="B103" s="1"/>
      <c r="C103" s="1">
        <v>172</v>
      </c>
      <c r="D103" s="5"/>
      <c r="E103" s="6">
        <f t="shared" si="2"/>
        <v>0</v>
      </c>
    </row>
    <row r="104" spans="1:5">
      <c r="A104" s="1" t="s">
        <v>185</v>
      </c>
      <c r="B104" s="1"/>
      <c r="C104" s="1">
        <v>136</v>
      </c>
      <c r="D104" s="5"/>
      <c r="E104" s="6">
        <f t="shared" si="2"/>
        <v>0</v>
      </c>
    </row>
    <row r="105" spans="1:5">
      <c r="A105" s="1" t="s">
        <v>186</v>
      </c>
      <c r="B105" s="1"/>
      <c r="C105" s="1">
        <v>808</v>
      </c>
      <c r="D105" s="5"/>
      <c r="E105" s="6">
        <f t="shared" si="2"/>
        <v>0</v>
      </c>
    </row>
    <row r="106" spans="1:5">
      <c r="A106" s="1" t="s">
        <v>187</v>
      </c>
      <c r="B106" s="1"/>
      <c r="C106" s="1">
        <v>328</v>
      </c>
      <c r="D106" s="5"/>
      <c r="E106" s="6">
        <f t="shared" si="2"/>
        <v>0</v>
      </c>
    </row>
    <row r="107" spans="1:5">
      <c r="A107" s="1" t="s">
        <v>188</v>
      </c>
      <c r="B107" s="1"/>
      <c r="C107" s="1">
        <v>390</v>
      </c>
      <c r="D107" s="5"/>
      <c r="E107" s="6">
        <f t="shared" si="2"/>
        <v>0</v>
      </c>
    </row>
    <row r="108" spans="1:5">
      <c r="A108" s="1" t="s">
        <v>189</v>
      </c>
      <c r="B108" s="1"/>
      <c r="C108" s="1">
        <v>20</v>
      </c>
      <c r="D108" s="5"/>
      <c r="E108" s="6">
        <f t="shared" si="2"/>
        <v>0</v>
      </c>
    </row>
    <row r="109" spans="1:5">
      <c r="A109" s="1" t="s">
        <v>190</v>
      </c>
      <c r="B109" s="1"/>
      <c r="C109" s="1">
        <v>30</v>
      </c>
      <c r="D109" s="5"/>
      <c r="E109" s="6">
        <f t="shared" si="2"/>
        <v>0</v>
      </c>
    </row>
    <row r="110" spans="1:5">
      <c r="A110" s="1" t="s">
        <v>191</v>
      </c>
      <c r="B110" s="1"/>
      <c r="C110" s="1">
        <v>1800</v>
      </c>
      <c r="D110" s="5"/>
      <c r="E110" s="6">
        <f t="shared" si="2"/>
        <v>0</v>
      </c>
    </row>
    <row r="111" spans="1:5">
      <c r="A111" s="1" t="s">
        <v>192</v>
      </c>
      <c r="B111" s="1"/>
      <c r="C111" s="1">
        <v>14</v>
      </c>
      <c r="D111" s="5"/>
      <c r="E111" s="6">
        <f t="shared" si="2"/>
        <v>0</v>
      </c>
    </row>
    <row r="112" spans="1:5">
      <c r="A112" s="1" t="s">
        <v>193</v>
      </c>
      <c r="B112" s="1"/>
      <c r="C112" s="1">
        <v>400</v>
      </c>
      <c r="D112" s="5"/>
      <c r="E112" s="6">
        <f t="shared" si="2"/>
        <v>0</v>
      </c>
    </row>
    <row r="113" spans="1:5">
      <c r="A113" s="1" t="s">
        <v>194</v>
      </c>
      <c r="B113" s="1"/>
      <c r="C113" s="1">
        <v>200</v>
      </c>
      <c r="D113" s="5"/>
      <c r="E113" s="6">
        <f t="shared" si="2"/>
        <v>0</v>
      </c>
    </row>
    <row r="114" spans="1:5">
      <c r="A114" s="1" t="s">
        <v>195</v>
      </c>
      <c r="B114" s="1"/>
      <c r="C114" s="1">
        <v>28</v>
      </c>
      <c r="D114" s="5"/>
      <c r="E114" s="6">
        <f t="shared" si="2"/>
        <v>0</v>
      </c>
    </row>
    <row r="115" spans="1:5">
      <c r="A115" s="1" t="s">
        <v>196</v>
      </c>
      <c r="B115" s="1"/>
      <c r="C115" s="1">
        <v>36</v>
      </c>
      <c r="D115" s="5"/>
      <c r="E115" s="6">
        <f t="shared" si="2"/>
        <v>0</v>
      </c>
    </row>
    <row r="116" spans="1:5">
      <c r="A116" s="1" t="s">
        <v>197</v>
      </c>
      <c r="B116" s="1"/>
      <c r="C116" s="1">
        <v>24</v>
      </c>
      <c r="D116" s="5"/>
      <c r="E116" s="6">
        <f t="shared" si="2"/>
        <v>0</v>
      </c>
    </row>
    <row r="117" spans="1:5">
      <c r="A117" s="1" t="s">
        <v>198</v>
      </c>
      <c r="B117" s="1"/>
      <c r="C117" s="1">
        <v>16</v>
      </c>
      <c r="D117" s="5"/>
      <c r="E117" s="6">
        <f t="shared" si="2"/>
        <v>0</v>
      </c>
    </row>
    <row r="118" spans="1:5">
      <c r="A118" s="1" t="s">
        <v>199</v>
      </c>
      <c r="B118" s="1"/>
      <c r="C118" s="1">
        <v>16</v>
      </c>
      <c r="D118" s="5"/>
      <c r="E118" s="6">
        <f t="shared" si="2"/>
        <v>0</v>
      </c>
    </row>
    <row r="119" spans="1:5">
      <c r="A119" s="1" t="s">
        <v>200</v>
      </c>
      <c r="B119" s="1"/>
      <c r="C119" s="1">
        <v>520</v>
      </c>
      <c r="D119" s="5"/>
      <c r="E119" s="6">
        <f t="shared" si="2"/>
        <v>0</v>
      </c>
    </row>
    <row r="120" spans="1:5">
      <c r="A120" s="1" t="s">
        <v>201</v>
      </c>
      <c r="B120" s="1"/>
      <c r="C120" s="1">
        <v>2600</v>
      </c>
      <c r="D120" s="5"/>
      <c r="E120" s="6">
        <f t="shared" si="2"/>
        <v>0</v>
      </c>
    </row>
    <row r="121" spans="1:5">
      <c r="A121" s="1" t="s">
        <v>202</v>
      </c>
      <c r="B121" s="1"/>
      <c r="C121" s="1">
        <v>1152</v>
      </c>
      <c r="D121" s="5"/>
      <c r="E121" s="6">
        <f t="shared" si="2"/>
        <v>0</v>
      </c>
    </row>
    <row r="122" spans="1:5">
      <c r="A122" s="1" t="s">
        <v>203</v>
      </c>
      <c r="B122" s="1"/>
      <c r="C122" s="1">
        <v>1086</v>
      </c>
      <c r="D122" s="5"/>
      <c r="E122" s="6">
        <f t="shared" si="2"/>
        <v>0</v>
      </c>
    </row>
    <row r="123" spans="1:5">
      <c r="A123" s="1" t="s">
        <v>204</v>
      </c>
      <c r="B123" s="1"/>
      <c r="C123" s="1">
        <v>400</v>
      </c>
      <c r="D123" s="5"/>
      <c r="E123" s="6">
        <f t="shared" si="2"/>
        <v>0</v>
      </c>
    </row>
    <row r="124" spans="1:5">
      <c r="A124" s="1" t="s">
        <v>205</v>
      </c>
      <c r="B124" s="1"/>
      <c r="C124" s="1">
        <v>352</v>
      </c>
      <c r="D124" s="5"/>
      <c r="E124" s="6">
        <f t="shared" si="2"/>
        <v>0</v>
      </c>
    </row>
    <row r="125" spans="1:5">
      <c r="A125" s="1" t="s">
        <v>206</v>
      </c>
      <c r="B125" s="1"/>
      <c r="C125" s="1">
        <v>26</v>
      </c>
      <c r="D125" s="5"/>
      <c r="E125" s="6">
        <f t="shared" si="2"/>
        <v>0</v>
      </c>
    </row>
    <row r="126" spans="1:5">
      <c r="A126" s="1" t="s">
        <v>207</v>
      </c>
      <c r="B126" s="1"/>
      <c r="C126" s="1">
        <v>360</v>
      </c>
      <c r="D126" s="5"/>
      <c r="E126" s="6">
        <f t="shared" si="2"/>
        <v>0</v>
      </c>
    </row>
    <row r="127" spans="1:5">
      <c r="A127" s="1" t="s">
        <v>208</v>
      </c>
      <c r="B127" s="1"/>
      <c r="C127" s="1">
        <v>34</v>
      </c>
      <c r="D127" s="5"/>
      <c r="E127" s="6">
        <f t="shared" si="2"/>
        <v>0</v>
      </c>
    </row>
    <row r="128" spans="1:5">
      <c r="A128" s="1" t="s">
        <v>209</v>
      </c>
      <c r="B128" s="1"/>
      <c r="C128" s="1">
        <v>14</v>
      </c>
      <c r="D128" s="5"/>
      <c r="E128" s="6">
        <f t="shared" si="2"/>
        <v>0</v>
      </c>
    </row>
    <row r="129" spans="1:5">
      <c r="A129" s="1" t="s">
        <v>210</v>
      </c>
      <c r="B129" s="1"/>
      <c r="C129" s="1">
        <v>44</v>
      </c>
      <c r="D129" s="5"/>
      <c r="E129" s="6">
        <f t="shared" si="2"/>
        <v>0</v>
      </c>
    </row>
    <row r="130" spans="1:5">
      <c r="A130" s="1" t="s">
        <v>211</v>
      </c>
      <c r="B130" s="1"/>
      <c r="C130" s="1">
        <v>44</v>
      </c>
      <c r="D130" s="5"/>
      <c r="E130" s="6">
        <f t="shared" si="2"/>
        <v>0</v>
      </c>
    </row>
    <row r="131" spans="1:5">
      <c r="A131" s="1" t="s">
        <v>212</v>
      </c>
      <c r="B131" s="1"/>
      <c r="C131" s="1">
        <v>18</v>
      </c>
      <c r="D131" s="5"/>
      <c r="E131" s="6">
        <f t="shared" si="2"/>
        <v>0</v>
      </c>
    </row>
    <row r="132" spans="1:5">
      <c r="A132" s="1" t="s">
        <v>213</v>
      </c>
      <c r="B132" s="1"/>
      <c r="C132" s="1">
        <v>12</v>
      </c>
      <c r="D132" s="5"/>
      <c r="E132" s="6">
        <f t="shared" si="2"/>
        <v>0</v>
      </c>
    </row>
    <row r="133" spans="1:5">
      <c r="A133" s="1" t="s">
        <v>214</v>
      </c>
      <c r="B133" s="1"/>
      <c r="C133" s="1">
        <v>172</v>
      </c>
      <c r="D133" s="5"/>
      <c r="E133" s="6">
        <f t="shared" si="2"/>
        <v>0</v>
      </c>
    </row>
    <row r="134" spans="1:5">
      <c r="A134" s="1" t="s">
        <v>215</v>
      </c>
      <c r="B134" s="1"/>
      <c r="C134" s="1">
        <v>640</v>
      </c>
      <c r="D134" s="5"/>
      <c r="E134" s="6">
        <f t="shared" si="2"/>
        <v>0</v>
      </c>
    </row>
    <row r="135" spans="1:5">
      <c r="A135" s="1" t="s">
        <v>216</v>
      </c>
      <c r="B135" s="1"/>
      <c r="C135" s="1">
        <v>52</v>
      </c>
      <c r="D135" s="5"/>
      <c r="E135" s="6">
        <f t="shared" si="2"/>
        <v>0</v>
      </c>
    </row>
    <row r="136" spans="1:5">
      <c r="A136" s="1" t="s">
        <v>217</v>
      </c>
      <c r="B136" s="1"/>
      <c r="C136" s="1">
        <v>100</v>
      </c>
      <c r="D136" s="5"/>
      <c r="E136" s="6">
        <f t="shared" si="2"/>
        <v>0</v>
      </c>
    </row>
    <row r="137" spans="1:5">
      <c r="A137" s="1" t="s">
        <v>218</v>
      </c>
      <c r="B137" s="1"/>
      <c r="C137" s="1">
        <v>60</v>
      </c>
      <c r="D137" s="5"/>
      <c r="E137" s="6">
        <f t="shared" si="2"/>
        <v>0</v>
      </c>
    </row>
    <row r="138" spans="1:5">
      <c r="A138" s="1" t="s">
        <v>219</v>
      </c>
      <c r="B138" s="1"/>
      <c r="C138" s="1">
        <v>100</v>
      </c>
      <c r="D138" s="5"/>
      <c r="E138" s="6">
        <f t="shared" si="2"/>
        <v>0</v>
      </c>
    </row>
  </sheetData>
  <conditionalFormatting sqref="A3:B3">
    <cfRule type="duplicateValues" dxfId="325" priority="44"/>
  </conditionalFormatting>
  <conditionalFormatting sqref="A3:B3">
    <cfRule type="duplicateValues" dxfId="324" priority="41"/>
    <cfRule type="duplicateValues" dxfId="323" priority="42"/>
    <cfRule type="duplicateValues" dxfId="322" priority="43"/>
  </conditionalFormatting>
  <conditionalFormatting sqref="A3:B3">
    <cfRule type="duplicateValues" dxfId="321" priority="40"/>
  </conditionalFormatting>
  <conditionalFormatting sqref="A4:A138">
    <cfRule type="duplicateValues" dxfId="320" priority="3"/>
    <cfRule type="duplicateValues" dxfId="319" priority="5"/>
    <cfRule type="duplicateValues" dxfId="318" priority="6"/>
    <cfRule type="duplicateValues" dxfId="317" priority="7"/>
    <cfRule type="duplicateValues" dxfId="316" priority="8"/>
    <cfRule type="duplicateValues" dxfId="315" priority="10"/>
    <cfRule type="duplicateValues" dxfId="314" priority="11"/>
    <cfRule type="cellIs" dxfId="313" priority="12" operator="equal">
      <formula>"!Ceiling"</formula>
    </cfRule>
    <cfRule type="duplicateValues" dxfId="312" priority="13"/>
    <cfRule type="duplicateValues" dxfId="311" priority="14"/>
    <cfRule type="duplicateValues" dxfId="310" priority="15"/>
    <cfRule type="duplicateValues" dxfId="309" priority="16"/>
    <cfRule type="duplicateValues" dxfId="308" priority="17"/>
  </conditionalFormatting>
  <conditionalFormatting sqref="A4:A135">
    <cfRule type="duplicateValues" dxfId="307" priority="9"/>
  </conditionalFormatting>
  <conditionalFormatting sqref="A4:A138">
    <cfRule type="duplicateValues" dxfId="306" priority="4"/>
  </conditionalFormatting>
  <conditionalFormatting sqref="A4:A138">
    <cfRule type="duplicateValues" dxfId="305" priority="2"/>
  </conditionalFormatting>
  <conditionalFormatting sqref="A4:A138">
    <cfRule type="duplicateValues" dxfId="304" priority="1"/>
  </conditionalFormatting>
  <conditionalFormatting sqref="A4:A138">
    <cfRule type="duplicateValues" dxfId="303" priority="59"/>
    <cfRule type="duplicateValues" dxfId="302" priority="60"/>
    <cfRule type="duplicateValues" dxfId="301" priority="61"/>
  </conditionalFormatting>
  <pageMargins left="0.25" right="0.25" top="0.75" bottom="0.75" header="0.3" footer="0.3"/>
  <pageSetup paperSize="9" scale="64" fitToHeight="0" orientation="landscape" horizontalDpi="30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CC3DB-9616-4CB4-955D-795E642F7901}">
  <sheetPr>
    <pageSetUpPr fitToPage="1"/>
  </sheetPr>
  <dimension ref="A1:E16"/>
  <sheetViews>
    <sheetView zoomScaleNormal="100" workbookViewId="0"/>
  </sheetViews>
  <sheetFormatPr defaultRowHeight="15"/>
  <cols>
    <col min="1" max="1" width="157.42578125" bestFit="1" customWidth="1"/>
    <col min="2" max="2" width="32.5703125" customWidth="1"/>
    <col min="3" max="3" width="8.85546875" bestFit="1" customWidth="1"/>
    <col min="4" max="4" width="12.5703125" customWidth="1"/>
    <col min="5" max="5" width="15.7109375" customWidth="1"/>
  </cols>
  <sheetData>
    <row r="1" spans="1:5">
      <c r="A1" s="4" t="s">
        <v>220</v>
      </c>
      <c r="B1" s="7"/>
      <c r="C1" s="7"/>
      <c r="D1" s="7"/>
      <c r="E1" s="7"/>
    </row>
    <row r="2" spans="1:5">
      <c r="A2" s="8"/>
      <c r="B2" s="7"/>
      <c r="C2" s="7"/>
      <c r="D2" s="7"/>
      <c r="E2" s="7"/>
    </row>
    <row r="3" spans="1:5">
      <c r="A3" s="3" t="s">
        <v>9</v>
      </c>
      <c r="B3" s="3" t="s">
        <v>10</v>
      </c>
      <c r="C3" s="3" t="s">
        <v>11</v>
      </c>
      <c r="D3" s="3" t="s">
        <v>12</v>
      </c>
      <c r="E3" s="4" t="s">
        <v>13</v>
      </c>
    </row>
    <row r="4" spans="1:5">
      <c r="A4" s="1" t="s">
        <v>221</v>
      </c>
      <c r="B4" s="1"/>
      <c r="C4" s="1">
        <v>34</v>
      </c>
      <c r="D4" s="5"/>
      <c r="E4" s="6">
        <f t="shared" ref="E4:E16" si="0">C4*D4</f>
        <v>0</v>
      </c>
    </row>
    <row r="5" spans="1:5">
      <c r="A5" s="1" t="s">
        <v>222</v>
      </c>
      <c r="B5" s="1"/>
      <c r="C5" s="1">
        <v>6</v>
      </c>
      <c r="D5" s="5"/>
      <c r="E5" s="6">
        <f t="shared" si="0"/>
        <v>0</v>
      </c>
    </row>
    <row r="6" spans="1:5">
      <c r="A6" s="1" t="s">
        <v>223</v>
      </c>
      <c r="B6" s="1"/>
      <c r="C6" s="1">
        <v>74</v>
      </c>
      <c r="D6" s="5"/>
      <c r="E6" s="6">
        <f t="shared" si="0"/>
        <v>0</v>
      </c>
    </row>
    <row r="7" spans="1:5">
      <c r="A7" s="1" t="s">
        <v>224</v>
      </c>
      <c r="B7" s="1"/>
      <c r="C7" s="1">
        <v>144</v>
      </c>
      <c r="D7" s="5"/>
      <c r="E7" s="6">
        <f t="shared" si="0"/>
        <v>0</v>
      </c>
    </row>
    <row r="8" spans="1:5">
      <c r="A8" s="1" t="s">
        <v>225</v>
      </c>
      <c r="B8" s="1"/>
      <c r="C8" s="1">
        <v>72</v>
      </c>
      <c r="D8" s="5"/>
      <c r="E8" s="6">
        <f t="shared" si="0"/>
        <v>0</v>
      </c>
    </row>
    <row r="9" spans="1:5">
      <c r="A9" s="1" t="s">
        <v>226</v>
      </c>
      <c r="B9" s="1"/>
      <c r="C9" s="1">
        <v>12</v>
      </c>
      <c r="D9" s="5"/>
      <c r="E9" s="6">
        <f t="shared" si="0"/>
        <v>0</v>
      </c>
    </row>
    <row r="10" spans="1:5">
      <c r="A10" s="1" t="s">
        <v>227</v>
      </c>
      <c r="B10" s="1"/>
      <c r="C10" s="1">
        <v>12</v>
      </c>
      <c r="D10" s="5"/>
      <c r="E10" s="6">
        <f t="shared" si="0"/>
        <v>0</v>
      </c>
    </row>
    <row r="11" spans="1:5">
      <c r="A11" s="1" t="s">
        <v>228</v>
      </c>
      <c r="B11" s="1"/>
      <c r="C11" s="1">
        <v>2</v>
      </c>
      <c r="D11" s="5"/>
      <c r="E11" s="6">
        <f t="shared" si="0"/>
        <v>0</v>
      </c>
    </row>
    <row r="12" spans="1:5">
      <c r="A12" s="1" t="s">
        <v>229</v>
      </c>
      <c r="B12" s="1"/>
      <c r="C12" s="1">
        <v>6</v>
      </c>
      <c r="D12" s="5"/>
      <c r="E12" s="6">
        <f t="shared" si="0"/>
        <v>0</v>
      </c>
    </row>
    <row r="13" spans="1:5">
      <c r="A13" s="1" t="s">
        <v>230</v>
      </c>
      <c r="B13" s="1"/>
      <c r="C13" s="1">
        <v>56</v>
      </c>
      <c r="D13" s="5"/>
      <c r="E13" s="6">
        <f t="shared" si="0"/>
        <v>0</v>
      </c>
    </row>
    <row r="14" spans="1:5">
      <c r="A14" s="1" t="s">
        <v>231</v>
      </c>
      <c r="B14" s="1"/>
      <c r="C14" s="1">
        <v>14</v>
      </c>
      <c r="D14" s="5"/>
      <c r="E14" s="6">
        <f t="shared" si="0"/>
        <v>0</v>
      </c>
    </row>
    <row r="15" spans="1:5">
      <c r="A15" s="1" t="s">
        <v>232</v>
      </c>
      <c r="B15" s="1"/>
      <c r="C15" s="1">
        <v>2</v>
      </c>
      <c r="D15" s="5"/>
      <c r="E15" s="6">
        <f t="shared" si="0"/>
        <v>0</v>
      </c>
    </row>
    <row r="16" spans="1:5">
      <c r="A16" s="1" t="s">
        <v>233</v>
      </c>
      <c r="B16" s="1"/>
      <c r="C16" s="1">
        <v>2</v>
      </c>
      <c r="D16" s="5"/>
      <c r="E16" s="6">
        <f t="shared" si="0"/>
        <v>0</v>
      </c>
    </row>
  </sheetData>
  <conditionalFormatting sqref="A4:A12">
    <cfRule type="duplicateValues" dxfId="300" priority="9"/>
  </conditionalFormatting>
  <conditionalFormatting sqref="A4:A16">
    <cfRule type="duplicateValues" dxfId="299" priority="1"/>
    <cfRule type="duplicateValues" dxfId="298" priority="2"/>
    <cfRule type="duplicateValues" dxfId="297" priority="3"/>
    <cfRule type="duplicateValues" dxfId="296" priority="4"/>
    <cfRule type="duplicateValues" dxfId="295" priority="5"/>
    <cfRule type="duplicateValues" dxfId="294" priority="6"/>
    <cfRule type="duplicateValues" dxfId="293" priority="7"/>
    <cfRule type="duplicateValues" dxfId="292" priority="8"/>
    <cfRule type="duplicateValues" dxfId="291" priority="10"/>
    <cfRule type="duplicateValues" dxfId="290" priority="11"/>
    <cfRule type="cellIs" dxfId="289" priority="12" operator="equal">
      <formula>"!Ceiling"</formula>
    </cfRule>
    <cfRule type="duplicateValues" dxfId="288" priority="13"/>
    <cfRule type="duplicateValues" dxfId="287" priority="14"/>
    <cfRule type="duplicateValues" dxfId="286" priority="15"/>
    <cfRule type="duplicateValues" dxfId="285" priority="16"/>
    <cfRule type="duplicateValues" dxfId="284" priority="17"/>
    <cfRule type="duplicateValues" dxfId="283" priority="63"/>
    <cfRule type="duplicateValues" dxfId="282" priority="64"/>
    <cfRule type="duplicateValues" dxfId="281" priority="65"/>
  </conditionalFormatting>
  <conditionalFormatting sqref="A3:B3">
    <cfRule type="duplicateValues" dxfId="280" priority="40"/>
    <cfRule type="duplicateValues" dxfId="279" priority="41"/>
    <cfRule type="duplicateValues" dxfId="278" priority="42"/>
    <cfRule type="duplicateValues" dxfId="277" priority="43"/>
    <cfRule type="duplicateValues" dxfId="276" priority="44"/>
  </conditionalFormatting>
  <pageMargins left="0.25" right="0.25" top="0.75" bottom="0.75" header="0.3" footer="0.3"/>
  <pageSetup paperSize="9" scale="64" fitToHeight="0" orientation="landscape" horizontalDpi="30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3D4E3-A07A-4F4F-8E03-58F411A472CB}">
  <sheetPr>
    <pageSetUpPr fitToPage="1"/>
  </sheetPr>
  <dimension ref="A1:E15"/>
  <sheetViews>
    <sheetView zoomScaleNormal="100" workbookViewId="0"/>
  </sheetViews>
  <sheetFormatPr defaultRowHeight="15"/>
  <cols>
    <col min="1" max="1" width="157.42578125" bestFit="1" customWidth="1"/>
    <col min="2" max="2" width="32.5703125" customWidth="1"/>
    <col min="3" max="3" width="8.85546875" bestFit="1" customWidth="1"/>
    <col min="4" max="4" width="12.5703125" customWidth="1"/>
    <col min="5" max="5" width="15.7109375" customWidth="1"/>
  </cols>
  <sheetData>
    <row r="1" spans="1:5">
      <c r="A1" s="4" t="s">
        <v>234</v>
      </c>
      <c r="B1" s="7"/>
      <c r="C1" s="7"/>
      <c r="D1" s="7"/>
      <c r="E1" s="7"/>
    </row>
    <row r="2" spans="1:5">
      <c r="A2" s="8"/>
      <c r="B2" s="7"/>
      <c r="C2" s="7"/>
      <c r="D2" s="7"/>
      <c r="E2" s="7"/>
    </row>
    <row r="3" spans="1:5">
      <c r="A3" s="3" t="s">
        <v>9</v>
      </c>
      <c r="B3" s="3" t="s">
        <v>10</v>
      </c>
      <c r="C3" s="3" t="s">
        <v>11</v>
      </c>
      <c r="D3" s="3" t="s">
        <v>12</v>
      </c>
      <c r="E3" s="4" t="s">
        <v>13</v>
      </c>
    </row>
    <row r="4" spans="1:5">
      <c r="A4" s="1" t="s">
        <v>235</v>
      </c>
      <c r="B4" s="1"/>
      <c r="C4" s="1">
        <v>34086</v>
      </c>
      <c r="D4" s="5"/>
      <c r="E4" s="6">
        <f t="shared" ref="E4:E15" si="0">C4*D4</f>
        <v>0</v>
      </c>
    </row>
    <row r="5" spans="1:5">
      <c r="A5" s="1" t="s">
        <v>236</v>
      </c>
      <c r="B5" s="1"/>
      <c r="C5" s="1">
        <v>2132</v>
      </c>
      <c r="D5" s="5"/>
      <c r="E5" s="6">
        <f t="shared" si="0"/>
        <v>0</v>
      </c>
    </row>
    <row r="6" spans="1:5">
      <c r="A6" s="1" t="s">
        <v>237</v>
      </c>
      <c r="B6" s="1"/>
      <c r="C6" s="1">
        <v>852</v>
      </c>
      <c r="D6" s="5"/>
      <c r="E6" s="6">
        <f t="shared" si="0"/>
        <v>0</v>
      </c>
    </row>
    <row r="7" spans="1:5">
      <c r="A7" s="1" t="s">
        <v>238</v>
      </c>
      <c r="B7" s="1"/>
      <c r="C7" s="1">
        <v>1412</v>
      </c>
      <c r="D7" s="5"/>
      <c r="E7" s="6">
        <f t="shared" si="0"/>
        <v>0</v>
      </c>
    </row>
    <row r="8" spans="1:5">
      <c r="A8" s="1" t="s">
        <v>239</v>
      </c>
      <c r="B8" s="1"/>
      <c r="C8" s="1">
        <v>6628</v>
      </c>
      <c r="D8" s="5"/>
      <c r="E8" s="6">
        <f t="shared" si="0"/>
        <v>0</v>
      </c>
    </row>
    <row r="9" spans="1:5">
      <c r="A9" s="1" t="s">
        <v>240</v>
      </c>
      <c r="B9" s="1"/>
      <c r="C9" s="1">
        <v>2460</v>
      </c>
      <c r="D9" s="5"/>
      <c r="E9" s="6">
        <f t="shared" si="0"/>
        <v>0</v>
      </c>
    </row>
    <row r="10" spans="1:5">
      <c r="A10" s="1" t="s">
        <v>241</v>
      </c>
      <c r="B10" s="1"/>
      <c r="C10" s="1">
        <v>126804</v>
      </c>
      <c r="D10" s="5"/>
      <c r="E10" s="6">
        <f t="shared" si="0"/>
        <v>0</v>
      </c>
    </row>
    <row r="11" spans="1:5">
      <c r="A11" s="1" t="s">
        <v>242</v>
      </c>
      <c r="B11" s="1"/>
      <c r="C11" s="1">
        <v>71838</v>
      </c>
      <c r="D11" s="5"/>
      <c r="E11" s="6">
        <f t="shared" si="0"/>
        <v>0</v>
      </c>
    </row>
    <row r="12" spans="1:5">
      <c r="A12" s="1" t="s">
        <v>243</v>
      </c>
      <c r="B12" s="1"/>
      <c r="C12" s="1">
        <v>184</v>
      </c>
      <c r="D12" s="5"/>
      <c r="E12" s="6">
        <f t="shared" si="0"/>
        <v>0</v>
      </c>
    </row>
    <row r="13" spans="1:5">
      <c r="A13" s="1" t="s">
        <v>244</v>
      </c>
      <c r="B13" s="1"/>
      <c r="C13" s="1">
        <v>72</v>
      </c>
      <c r="D13" s="5"/>
      <c r="E13" s="6">
        <f t="shared" si="0"/>
        <v>0</v>
      </c>
    </row>
    <row r="14" spans="1:5">
      <c r="A14" s="1" t="s">
        <v>245</v>
      </c>
      <c r="B14" s="1"/>
      <c r="C14" s="1">
        <v>1270</v>
      </c>
      <c r="D14" s="5"/>
      <c r="E14" s="6">
        <f t="shared" si="0"/>
        <v>0</v>
      </c>
    </row>
    <row r="15" spans="1:5">
      <c r="A15" s="1" t="s">
        <v>246</v>
      </c>
      <c r="B15" s="1"/>
      <c r="C15" s="1">
        <v>11100</v>
      </c>
      <c r="D15" s="5"/>
      <c r="E15" s="6">
        <f t="shared" si="0"/>
        <v>0</v>
      </c>
    </row>
  </sheetData>
  <conditionalFormatting sqref="A4:A15">
    <cfRule type="duplicateValues" dxfId="275" priority="1"/>
    <cfRule type="duplicateValues" dxfId="274" priority="2"/>
    <cfRule type="duplicateValues" dxfId="273" priority="3"/>
    <cfRule type="duplicateValues" dxfId="272" priority="4"/>
    <cfRule type="duplicateValues" dxfId="271" priority="5"/>
    <cfRule type="duplicateValues" dxfId="270" priority="6"/>
    <cfRule type="duplicateValues" dxfId="269" priority="7"/>
    <cfRule type="duplicateValues" dxfId="268" priority="8"/>
    <cfRule type="duplicateValues" dxfId="267" priority="9"/>
    <cfRule type="duplicateValues" dxfId="266" priority="10"/>
    <cfRule type="duplicateValues" dxfId="265" priority="11"/>
    <cfRule type="cellIs" dxfId="264" priority="12" operator="equal">
      <formula>"!Ceiling"</formula>
    </cfRule>
    <cfRule type="duplicateValues" dxfId="263" priority="13"/>
    <cfRule type="duplicateValues" dxfId="262" priority="14"/>
    <cfRule type="duplicateValues" dxfId="261" priority="15"/>
    <cfRule type="duplicateValues" dxfId="260" priority="16"/>
    <cfRule type="duplicateValues" dxfId="259" priority="17"/>
    <cfRule type="duplicateValues" dxfId="258" priority="67"/>
    <cfRule type="duplicateValues" dxfId="257" priority="68"/>
    <cfRule type="duplicateValues" dxfId="256" priority="69"/>
  </conditionalFormatting>
  <conditionalFormatting sqref="A3:B3">
    <cfRule type="duplicateValues" dxfId="255" priority="40"/>
    <cfRule type="duplicateValues" dxfId="254" priority="41"/>
    <cfRule type="duplicateValues" dxfId="253" priority="42"/>
    <cfRule type="duplicateValues" dxfId="252" priority="43"/>
    <cfRule type="duplicateValues" dxfId="251" priority="44"/>
  </conditionalFormatting>
  <pageMargins left="0.25" right="0.25" top="0.75" bottom="0.75" header="0.3" footer="0.3"/>
  <pageSetup paperSize="9" scale="64" fitToHeight="0" orientation="landscape" horizontalDpi="30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3092C-11C6-4A81-82A0-550F41CC66E7}">
  <sheetPr>
    <pageSetUpPr fitToPage="1"/>
  </sheetPr>
  <dimension ref="A1:E18"/>
  <sheetViews>
    <sheetView zoomScaleNormal="100" workbookViewId="0"/>
  </sheetViews>
  <sheetFormatPr defaultRowHeight="15"/>
  <cols>
    <col min="1" max="1" width="157.42578125" bestFit="1" customWidth="1"/>
    <col min="2" max="2" width="32.5703125" customWidth="1"/>
    <col min="3" max="3" width="8.85546875" bestFit="1" customWidth="1"/>
    <col min="4" max="4" width="12.5703125" customWidth="1"/>
    <col min="5" max="5" width="15.7109375" customWidth="1"/>
  </cols>
  <sheetData>
    <row r="1" spans="1:5">
      <c r="A1" s="4" t="s">
        <v>247</v>
      </c>
      <c r="B1" s="7"/>
      <c r="C1" s="7"/>
      <c r="D1" s="7"/>
      <c r="E1" s="7"/>
    </row>
    <row r="2" spans="1:5">
      <c r="A2" s="8"/>
      <c r="B2" s="7"/>
      <c r="C2" s="7"/>
      <c r="D2" s="7"/>
      <c r="E2" s="7"/>
    </row>
    <row r="3" spans="1:5">
      <c r="A3" s="3" t="s">
        <v>9</v>
      </c>
      <c r="B3" s="3" t="s">
        <v>10</v>
      </c>
      <c r="C3" s="3" t="s">
        <v>11</v>
      </c>
      <c r="D3" s="3" t="s">
        <v>12</v>
      </c>
      <c r="E3" s="4" t="s">
        <v>13</v>
      </c>
    </row>
    <row r="4" spans="1:5">
      <c r="A4" s="1" t="s">
        <v>248</v>
      </c>
      <c r="B4" s="1"/>
      <c r="C4" s="1">
        <v>10</v>
      </c>
      <c r="D4" s="5"/>
      <c r="E4" s="6">
        <f t="shared" ref="E4:E18" si="0">C4*D4</f>
        <v>0</v>
      </c>
    </row>
    <row r="5" spans="1:5">
      <c r="A5" s="1" t="s">
        <v>249</v>
      </c>
      <c r="B5" s="1"/>
      <c r="C5" s="1">
        <v>164</v>
      </c>
      <c r="D5" s="5"/>
      <c r="E5" s="6">
        <f t="shared" si="0"/>
        <v>0</v>
      </c>
    </row>
    <row r="6" spans="1:5">
      <c r="A6" s="1" t="s">
        <v>250</v>
      </c>
      <c r="B6" s="1"/>
      <c r="C6" s="1">
        <v>574</v>
      </c>
      <c r="D6" s="5"/>
      <c r="E6" s="6">
        <f t="shared" si="0"/>
        <v>0</v>
      </c>
    </row>
    <row r="7" spans="1:5">
      <c r="A7" s="1" t="s">
        <v>251</v>
      </c>
      <c r="B7" s="1"/>
      <c r="C7" s="1">
        <v>166</v>
      </c>
      <c r="D7" s="5"/>
      <c r="E7" s="6">
        <f t="shared" si="0"/>
        <v>0</v>
      </c>
    </row>
    <row r="8" spans="1:5">
      <c r="A8" s="1" t="s">
        <v>252</v>
      </c>
      <c r="B8" s="1"/>
      <c r="C8" s="1">
        <v>208</v>
      </c>
      <c r="D8" s="5"/>
      <c r="E8" s="6">
        <f t="shared" si="0"/>
        <v>0</v>
      </c>
    </row>
    <row r="9" spans="1:5">
      <c r="A9" s="1" t="s">
        <v>253</v>
      </c>
      <c r="B9" s="1"/>
      <c r="C9" s="1">
        <v>10</v>
      </c>
      <c r="D9" s="5"/>
      <c r="E9" s="6">
        <f t="shared" si="0"/>
        <v>0</v>
      </c>
    </row>
    <row r="10" spans="1:5">
      <c r="A10" s="1" t="s">
        <v>254</v>
      </c>
      <c r="B10" s="1"/>
      <c r="C10" s="1">
        <v>32184</v>
      </c>
      <c r="D10" s="5"/>
      <c r="E10" s="6">
        <f t="shared" si="0"/>
        <v>0</v>
      </c>
    </row>
    <row r="11" spans="1:5">
      <c r="A11" s="1" t="s">
        <v>255</v>
      </c>
      <c r="B11" s="1"/>
      <c r="C11" s="1">
        <v>30</v>
      </c>
      <c r="D11" s="5"/>
      <c r="E11" s="6">
        <f t="shared" si="0"/>
        <v>0</v>
      </c>
    </row>
    <row r="12" spans="1:5">
      <c r="A12" s="1" t="s">
        <v>256</v>
      </c>
      <c r="B12" s="1"/>
      <c r="C12" s="1">
        <v>80</v>
      </c>
      <c r="D12" s="5"/>
      <c r="E12" s="6">
        <f t="shared" si="0"/>
        <v>0</v>
      </c>
    </row>
    <row r="13" spans="1:5">
      <c r="A13" s="1" t="s">
        <v>257</v>
      </c>
      <c r="B13" s="1"/>
      <c r="C13" s="1">
        <v>314</v>
      </c>
      <c r="D13" s="5"/>
      <c r="E13" s="6">
        <f t="shared" si="0"/>
        <v>0</v>
      </c>
    </row>
    <row r="14" spans="1:5">
      <c r="A14" s="1" t="s">
        <v>258</v>
      </c>
      <c r="B14" s="1"/>
      <c r="C14" s="1">
        <v>320</v>
      </c>
      <c r="D14" s="5"/>
      <c r="E14" s="6">
        <f t="shared" si="0"/>
        <v>0</v>
      </c>
    </row>
    <row r="15" spans="1:5">
      <c r="A15" s="1" t="s">
        <v>259</v>
      </c>
      <c r="B15" s="1"/>
      <c r="C15" s="1">
        <v>61</v>
      </c>
      <c r="D15" s="5"/>
      <c r="E15" s="6">
        <f t="shared" si="0"/>
        <v>0</v>
      </c>
    </row>
    <row r="16" spans="1:5">
      <c r="A16" s="1" t="s">
        <v>260</v>
      </c>
      <c r="B16" s="1"/>
      <c r="C16" s="1">
        <v>84</v>
      </c>
      <c r="D16" s="5"/>
      <c r="E16" s="6">
        <f t="shared" si="0"/>
        <v>0</v>
      </c>
    </row>
    <row r="17" spans="1:5">
      <c r="A17" s="1" t="s">
        <v>261</v>
      </c>
      <c r="B17" s="1"/>
      <c r="C17" s="1">
        <v>8</v>
      </c>
      <c r="D17" s="5"/>
      <c r="E17" s="6">
        <f t="shared" si="0"/>
        <v>0</v>
      </c>
    </row>
    <row r="18" spans="1:5">
      <c r="A18" s="1" t="s">
        <v>262</v>
      </c>
      <c r="B18" s="1"/>
      <c r="C18" s="1">
        <v>519</v>
      </c>
      <c r="D18" s="5"/>
      <c r="E18" s="6">
        <f t="shared" si="0"/>
        <v>0</v>
      </c>
    </row>
  </sheetData>
  <conditionalFormatting sqref="A4:A18">
    <cfRule type="duplicateValues" dxfId="250" priority="2"/>
    <cfRule type="duplicateValues" dxfId="249" priority="3"/>
    <cfRule type="duplicateValues" dxfId="248" priority="4"/>
    <cfRule type="duplicateValues" dxfId="247" priority="5"/>
    <cfRule type="duplicateValues" dxfId="246" priority="6"/>
    <cfRule type="duplicateValues" dxfId="245" priority="7"/>
    <cfRule type="duplicateValues" dxfId="244" priority="8"/>
    <cfRule type="duplicateValues" dxfId="243" priority="9"/>
    <cfRule type="duplicateValues" dxfId="242" priority="10"/>
    <cfRule type="duplicateValues" dxfId="241" priority="11"/>
    <cfRule type="cellIs" dxfId="240" priority="12" operator="equal">
      <formula>"!Ceiling"</formula>
    </cfRule>
    <cfRule type="duplicateValues" dxfId="239" priority="13"/>
    <cfRule type="duplicateValues" dxfId="238" priority="14"/>
    <cfRule type="duplicateValues" dxfId="237" priority="15"/>
    <cfRule type="duplicateValues" dxfId="236" priority="16"/>
    <cfRule type="duplicateValues" dxfId="235" priority="17"/>
    <cfRule type="duplicateValues" dxfId="234" priority="71"/>
    <cfRule type="duplicateValues" dxfId="233" priority="72"/>
    <cfRule type="duplicateValues" dxfId="232" priority="73"/>
  </conditionalFormatting>
  <conditionalFormatting sqref="A5:A14">
    <cfRule type="duplicateValues" dxfId="231" priority="1"/>
  </conditionalFormatting>
  <conditionalFormatting sqref="A3:B3">
    <cfRule type="duplicateValues" dxfId="230" priority="40"/>
    <cfRule type="duplicateValues" dxfId="229" priority="41"/>
    <cfRule type="duplicateValues" dxfId="228" priority="42"/>
    <cfRule type="duplicateValues" dxfId="227" priority="43"/>
    <cfRule type="duplicateValues" dxfId="226" priority="44"/>
  </conditionalFormatting>
  <pageMargins left="0.25" right="0.25" top="0.75" bottom="0.75" header="0.3" footer="0.3"/>
  <pageSetup paperSize="9" scale="64" fitToHeight="0" orientation="landscape" horizontalDpi="30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6E4CF-C53F-4D66-B02C-A844C10B0F5A}">
  <sheetPr>
    <pageSetUpPr fitToPage="1"/>
  </sheetPr>
  <dimension ref="A1:E100"/>
  <sheetViews>
    <sheetView zoomScaleNormal="100" workbookViewId="0"/>
  </sheetViews>
  <sheetFormatPr defaultRowHeight="15"/>
  <cols>
    <col min="1" max="1" width="157.42578125" bestFit="1" customWidth="1"/>
    <col min="2" max="2" width="32.5703125" customWidth="1"/>
    <col min="3" max="3" width="8.85546875" bestFit="1" customWidth="1"/>
    <col min="4" max="4" width="12.5703125" customWidth="1"/>
    <col min="5" max="5" width="15.7109375" customWidth="1"/>
  </cols>
  <sheetData>
    <row r="1" spans="1:5">
      <c r="A1" s="4" t="s">
        <v>263</v>
      </c>
      <c r="B1" s="7"/>
      <c r="C1" s="7"/>
      <c r="D1" s="7"/>
      <c r="E1" s="7"/>
    </row>
    <row r="2" spans="1:5">
      <c r="A2" s="8"/>
      <c r="B2" s="7"/>
      <c r="C2" s="7"/>
      <c r="D2" s="7"/>
      <c r="E2" s="7"/>
    </row>
    <row r="3" spans="1:5">
      <c r="A3" s="3" t="s">
        <v>9</v>
      </c>
      <c r="B3" s="3" t="s">
        <v>10</v>
      </c>
      <c r="C3" s="3" t="s">
        <v>11</v>
      </c>
      <c r="D3" s="3" t="s">
        <v>12</v>
      </c>
      <c r="E3" s="4" t="s">
        <v>13</v>
      </c>
    </row>
    <row r="4" spans="1:5">
      <c r="A4" s="1" t="s">
        <v>264</v>
      </c>
      <c r="B4" s="1"/>
      <c r="C4" s="1">
        <v>84</v>
      </c>
      <c r="D4" s="5"/>
      <c r="E4" s="6">
        <f t="shared" ref="E4:E37" si="0">C4*D4</f>
        <v>0</v>
      </c>
    </row>
    <row r="5" spans="1:5">
      <c r="A5" s="1" t="s">
        <v>265</v>
      </c>
      <c r="B5" s="1"/>
      <c r="C5" s="1">
        <v>61</v>
      </c>
      <c r="D5" s="5"/>
      <c r="E5" s="6">
        <f t="shared" si="0"/>
        <v>0</v>
      </c>
    </row>
    <row r="6" spans="1:5">
      <c r="A6" s="1" t="s">
        <v>266</v>
      </c>
      <c r="B6" s="1"/>
      <c r="C6" s="1">
        <v>1518</v>
      </c>
      <c r="D6" s="5"/>
      <c r="E6" s="6">
        <f t="shared" si="0"/>
        <v>0</v>
      </c>
    </row>
    <row r="7" spans="1:5">
      <c r="A7" s="1" t="s">
        <v>267</v>
      </c>
      <c r="B7" s="1"/>
      <c r="C7" s="1">
        <v>392</v>
      </c>
      <c r="D7" s="5"/>
      <c r="E7" s="6">
        <f t="shared" si="0"/>
        <v>0</v>
      </c>
    </row>
    <row r="8" spans="1:5">
      <c r="A8" s="1" t="s">
        <v>268</v>
      </c>
      <c r="B8" s="1"/>
      <c r="C8" s="1">
        <v>300</v>
      </c>
      <c r="D8" s="5"/>
      <c r="E8" s="6">
        <f t="shared" si="0"/>
        <v>0</v>
      </c>
    </row>
    <row r="9" spans="1:5">
      <c r="A9" s="1" t="s">
        <v>269</v>
      </c>
      <c r="B9" s="1"/>
      <c r="C9" s="1">
        <v>930</v>
      </c>
      <c r="D9" s="5"/>
      <c r="E9" s="6">
        <f t="shared" si="0"/>
        <v>0</v>
      </c>
    </row>
    <row r="10" spans="1:5">
      <c r="A10" s="1" t="s">
        <v>270</v>
      </c>
      <c r="B10" s="1"/>
      <c r="C10" s="1">
        <v>9950</v>
      </c>
      <c r="D10" s="5"/>
      <c r="E10" s="6">
        <f t="shared" si="0"/>
        <v>0</v>
      </c>
    </row>
    <row r="11" spans="1:5">
      <c r="A11" s="1" t="s">
        <v>271</v>
      </c>
      <c r="B11" s="1"/>
      <c r="C11" s="1">
        <v>690</v>
      </c>
      <c r="D11" s="5"/>
      <c r="E11" s="6">
        <f t="shared" si="0"/>
        <v>0</v>
      </c>
    </row>
    <row r="12" spans="1:5">
      <c r="A12" s="1" t="s">
        <v>272</v>
      </c>
      <c r="B12" s="1"/>
      <c r="C12" s="1">
        <v>520</v>
      </c>
      <c r="D12" s="5"/>
      <c r="E12" s="6">
        <f t="shared" si="0"/>
        <v>0</v>
      </c>
    </row>
    <row r="13" spans="1:5">
      <c r="A13" s="1" t="s">
        <v>273</v>
      </c>
      <c r="B13" s="1"/>
      <c r="C13" s="1">
        <v>300</v>
      </c>
      <c r="D13" s="5"/>
      <c r="E13" s="6">
        <f t="shared" si="0"/>
        <v>0</v>
      </c>
    </row>
    <row r="14" spans="1:5">
      <c r="A14" s="1" t="s">
        <v>274</v>
      </c>
      <c r="B14" s="1"/>
      <c r="C14" s="1">
        <v>10744</v>
      </c>
      <c r="D14" s="5"/>
      <c r="E14" s="6">
        <f t="shared" si="0"/>
        <v>0</v>
      </c>
    </row>
    <row r="15" spans="1:5">
      <c r="A15" s="1" t="s">
        <v>275</v>
      </c>
      <c r="B15" s="1"/>
      <c r="C15" s="1">
        <v>292</v>
      </c>
      <c r="D15" s="5"/>
      <c r="E15" s="6">
        <f t="shared" si="0"/>
        <v>0</v>
      </c>
    </row>
    <row r="16" spans="1:5">
      <c r="A16" s="1" t="s">
        <v>276</v>
      </c>
      <c r="B16" s="1"/>
      <c r="C16" s="1">
        <v>382</v>
      </c>
      <c r="D16" s="5"/>
      <c r="E16" s="6">
        <f t="shared" si="0"/>
        <v>0</v>
      </c>
    </row>
    <row r="17" spans="1:5">
      <c r="A17" s="1" t="s">
        <v>277</v>
      </c>
      <c r="B17" s="1"/>
      <c r="C17" s="1">
        <v>2854</v>
      </c>
      <c r="D17" s="5"/>
      <c r="E17" s="6">
        <f t="shared" si="0"/>
        <v>0</v>
      </c>
    </row>
    <row r="18" spans="1:5">
      <c r="A18" s="1" t="s">
        <v>278</v>
      </c>
      <c r="B18" s="1"/>
      <c r="C18" s="1">
        <v>4088</v>
      </c>
      <c r="D18" s="5"/>
      <c r="E18" s="6">
        <f t="shared" si="0"/>
        <v>0</v>
      </c>
    </row>
    <row r="19" spans="1:5">
      <c r="A19" s="1" t="s">
        <v>279</v>
      </c>
      <c r="B19" s="1"/>
      <c r="C19" s="1">
        <v>3970</v>
      </c>
      <c r="D19" s="5"/>
      <c r="E19" s="6">
        <f t="shared" si="0"/>
        <v>0</v>
      </c>
    </row>
    <row r="20" spans="1:5">
      <c r="A20" s="1" t="s">
        <v>280</v>
      </c>
      <c r="B20" s="1"/>
      <c r="C20" s="1">
        <v>1872</v>
      </c>
      <c r="D20" s="5"/>
      <c r="E20" s="6">
        <f t="shared" si="0"/>
        <v>0</v>
      </c>
    </row>
    <row r="21" spans="1:5">
      <c r="A21" s="1" t="s">
        <v>281</v>
      </c>
      <c r="B21" s="1"/>
      <c r="C21" s="1">
        <v>701</v>
      </c>
      <c r="D21" s="5"/>
      <c r="E21" s="6">
        <f t="shared" si="0"/>
        <v>0</v>
      </c>
    </row>
    <row r="22" spans="1:5">
      <c r="A22" s="1" t="s">
        <v>282</v>
      </c>
      <c r="B22" s="1"/>
      <c r="C22" s="1">
        <v>1092</v>
      </c>
      <c r="D22" s="5"/>
      <c r="E22" s="6">
        <f t="shared" si="0"/>
        <v>0</v>
      </c>
    </row>
    <row r="23" spans="1:5">
      <c r="A23" s="1" t="s">
        <v>283</v>
      </c>
      <c r="B23" s="1"/>
      <c r="C23" s="1">
        <v>1490</v>
      </c>
      <c r="D23" s="5"/>
      <c r="E23" s="6">
        <f t="shared" si="0"/>
        <v>0</v>
      </c>
    </row>
    <row r="24" spans="1:5">
      <c r="A24" s="1" t="s">
        <v>284</v>
      </c>
      <c r="B24" s="1"/>
      <c r="C24" s="1">
        <v>1446</v>
      </c>
      <c r="D24" s="5"/>
      <c r="E24" s="6">
        <f t="shared" si="0"/>
        <v>0</v>
      </c>
    </row>
    <row r="25" spans="1:5">
      <c r="A25" s="1" t="s">
        <v>285</v>
      </c>
      <c r="B25" s="1"/>
      <c r="C25" s="1">
        <v>2400</v>
      </c>
      <c r="D25" s="5"/>
      <c r="E25" s="6">
        <f t="shared" si="0"/>
        <v>0</v>
      </c>
    </row>
    <row r="26" spans="1:5">
      <c r="A26" s="1" t="s">
        <v>286</v>
      </c>
      <c r="B26" s="1"/>
      <c r="C26" s="1">
        <v>4740</v>
      </c>
      <c r="D26" s="5"/>
      <c r="E26" s="6">
        <f t="shared" si="0"/>
        <v>0</v>
      </c>
    </row>
    <row r="27" spans="1:5">
      <c r="A27" s="1" t="s">
        <v>287</v>
      </c>
      <c r="B27" s="1"/>
      <c r="C27" s="1">
        <v>46800</v>
      </c>
      <c r="D27" s="5"/>
      <c r="E27" s="6">
        <f t="shared" si="0"/>
        <v>0</v>
      </c>
    </row>
    <row r="28" spans="1:5">
      <c r="A28" s="1" t="s">
        <v>288</v>
      </c>
      <c r="B28" s="1"/>
      <c r="C28" s="1">
        <v>1594</v>
      </c>
      <c r="D28" s="5"/>
      <c r="E28" s="6">
        <f t="shared" si="0"/>
        <v>0</v>
      </c>
    </row>
    <row r="29" spans="1:5">
      <c r="A29" s="1" t="s">
        <v>289</v>
      </c>
      <c r="B29" s="1"/>
      <c r="C29" s="1">
        <v>174</v>
      </c>
      <c r="D29" s="5"/>
      <c r="E29" s="6">
        <f t="shared" si="0"/>
        <v>0</v>
      </c>
    </row>
    <row r="30" spans="1:5">
      <c r="A30" s="1" t="s">
        <v>290</v>
      </c>
      <c r="B30" s="1"/>
      <c r="C30" s="1">
        <v>800</v>
      </c>
      <c r="D30" s="5"/>
      <c r="E30" s="6">
        <f t="shared" si="0"/>
        <v>0</v>
      </c>
    </row>
    <row r="31" spans="1:5">
      <c r="A31" s="1" t="s">
        <v>291</v>
      </c>
      <c r="B31" s="1"/>
      <c r="C31" s="1">
        <v>750</v>
      </c>
      <c r="D31" s="5"/>
      <c r="E31" s="6">
        <f t="shared" si="0"/>
        <v>0</v>
      </c>
    </row>
    <row r="32" spans="1:5">
      <c r="A32" s="1" t="s">
        <v>292</v>
      </c>
      <c r="B32" s="1"/>
      <c r="C32" s="1">
        <v>298</v>
      </c>
      <c r="D32" s="5"/>
      <c r="E32" s="6">
        <f t="shared" si="0"/>
        <v>0</v>
      </c>
    </row>
    <row r="33" spans="1:5">
      <c r="A33" s="1" t="s">
        <v>293</v>
      </c>
      <c r="B33" s="1"/>
      <c r="C33" s="1">
        <v>306</v>
      </c>
      <c r="D33" s="5"/>
      <c r="E33" s="6">
        <f t="shared" si="0"/>
        <v>0</v>
      </c>
    </row>
    <row r="34" spans="1:5">
      <c r="A34" s="1" t="s">
        <v>294</v>
      </c>
      <c r="B34" s="1"/>
      <c r="C34" s="1">
        <v>750</v>
      </c>
      <c r="D34" s="5"/>
      <c r="E34" s="6">
        <f t="shared" si="0"/>
        <v>0</v>
      </c>
    </row>
    <row r="35" spans="1:5">
      <c r="A35" s="1" t="s">
        <v>295</v>
      </c>
      <c r="B35" s="1"/>
      <c r="C35" s="1">
        <v>1500</v>
      </c>
      <c r="D35" s="5"/>
      <c r="E35" s="6">
        <f t="shared" si="0"/>
        <v>0</v>
      </c>
    </row>
    <row r="36" spans="1:5">
      <c r="A36" s="1" t="s">
        <v>296</v>
      </c>
      <c r="B36" s="1"/>
      <c r="C36" s="1">
        <v>1500</v>
      </c>
      <c r="D36" s="5"/>
      <c r="E36" s="6">
        <f t="shared" si="0"/>
        <v>0</v>
      </c>
    </row>
    <row r="37" spans="1:5">
      <c r="A37" s="1" t="s">
        <v>297</v>
      </c>
      <c r="B37" s="1"/>
      <c r="C37" s="1">
        <v>1500</v>
      </c>
      <c r="D37" s="5"/>
      <c r="E37" s="6">
        <f t="shared" si="0"/>
        <v>0</v>
      </c>
    </row>
    <row r="38" spans="1:5">
      <c r="A38" s="1" t="s">
        <v>298</v>
      </c>
      <c r="B38" s="1"/>
      <c r="C38" s="1">
        <v>1440</v>
      </c>
      <c r="D38" s="5"/>
      <c r="E38" s="6">
        <f t="shared" ref="E38:E100" si="1">C38*D38</f>
        <v>0</v>
      </c>
    </row>
    <row r="39" spans="1:5">
      <c r="A39" s="1" t="s">
        <v>299</v>
      </c>
      <c r="B39" s="1"/>
      <c r="C39" s="1">
        <v>750</v>
      </c>
      <c r="D39" s="5"/>
      <c r="E39" s="6">
        <f t="shared" si="1"/>
        <v>0</v>
      </c>
    </row>
    <row r="40" spans="1:5">
      <c r="A40" s="1" t="s">
        <v>300</v>
      </c>
      <c r="B40" s="1"/>
      <c r="C40" s="1">
        <v>548</v>
      </c>
      <c r="D40" s="5"/>
      <c r="E40" s="6">
        <f t="shared" si="1"/>
        <v>0</v>
      </c>
    </row>
    <row r="41" spans="1:5">
      <c r="A41" s="1" t="s">
        <v>301</v>
      </c>
      <c r="B41" s="1"/>
      <c r="C41" s="1">
        <v>998</v>
      </c>
      <c r="D41" s="5"/>
      <c r="E41" s="6">
        <f t="shared" si="1"/>
        <v>0</v>
      </c>
    </row>
    <row r="42" spans="1:5">
      <c r="A42" s="1" t="s">
        <v>302</v>
      </c>
      <c r="B42" s="1"/>
      <c r="C42" s="1">
        <v>30</v>
      </c>
      <c r="D42" s="5"/>
      <c r="E42" s="6">
        <f t="shared" si="1"/>
        <v>0</v>
      </c>
    </row>
    <row r="43" spans="1:5">
      <c r="A43" s="1" t="s">
        <v>303</v>
      </c>
      <c r="B43" s="1"/>
      <c r="C43" s="1">
        <v>52452</v>
      </c>
      <c r="D43" s="5"/>
      <c r="E43" s="6">
        <f t="shared" si="1"/>
        <v>0</v>
      </c>
    </row>
    <row r="44" spans="1:5">
      <c r="A44" s="1" t="s">
        <v>304</v>
      </c>
      <c r="B44" s="1"/>
      <c r="C44" s="1">
        <v>2368</v>
      </c>
      <c r="D44" s="5"/>
      <c r="E44" s="6">
        <f t="shared" si="1"/>
        <v>0</v>
      </c>
    </row>
    <row r="45" spans="1:5">
      <c r="A45" s="1" t="s">
        <v>305</v>
      </c>
      <c r="B45" s="1"/>
      <c r="C45" s="1">
        <v>147</v>
      </c>
      <c r="D45" s="5"/>
      <c r="E45" s="6">
        <f t="shared" si="1"/>
        <v>0</v>
      </c>
    </row>
    <row r="46" spans="1:5">
      <c r="A46" s="1" t="s">
        <v>306</v>
      </c>
      <c r="B46" s="1"/>
      <c r="C46" s="1">
        <v>600</v>
      </c>
      <c r="D46" s="5"/>
      <c r="E46" s="6">
        <f t="shared" si="1"/>
        <v>0</v>
      </c>
    </row>
    <row r="47" spans="1:5">
      <c r="A47" s="1" t="s">
        <v>307</v>
      </c>
      <c r="B47" s="1"/>
      <c r="C47" s="1">
        <v>27820</v>
      </c>
      <c r="D47" s="5"/>
      <c r="E47" s="6">
        <f t="shared" si="1"/>
        <v>0</v>
      </c>
    </row>
    <row r="48" spans="1:5">
      <c r="A48" s="1" t="s">
        <v>308</v>
      </c>
      <c r="B48" s="1"/>
      <c r="C48" s="1">
        <v>1704</v>
      </c>
      <c r="D48" s="5"/>
      <c r="E48" s="6">
        <f t="shared" si="1"/>
        <v>0</v>
      </c>
    </row>
    <row r="49" spans="1:5">
      <c r="A49" s="1" t="s">
        <v>309</v>
      </c>
      <c r="B49" s="1"/>
      <c r="C49" s="1">
        <v>42</v>
      </c>
      <c r="D49" s="5"/>
      <c r="E49" s="6">
        <f t="shared" si="1"/>
        <v>0</v>
      </c>
    </row>
    <row r="50" spans="1:5">
      <c r="A50" s="1" t="s">
        <v>310</v>
      </c>
      <c r="B50" s="1"/>
      <c r="C50" s="1">
        <v>6572</v>
      </c>
      <c r="D50" s="5"/>
      <c r="E50" s="6">
        <f t="shared" si="1"/>
        <v>0</v>
      </c>
    </row>
    <row r="51" spans="1:5">
      <c r="A51" s="1" t="s">
        <v>311</v>
      </c>
      <c r="B51" s="1"/>
      <c r="C51" s="1">
        <v>6572</v>
      </c>
      <c r="D51" s="5"/>
      <c r="E51" s="6">
        <f t="shared" si="1"/>
        <v>0</v>
      </c>
    </row>
    <row r="52" spans="1:5">
      <c r="A52" s="1" t="s">
        <v>312</v>
      </c>
      <c r="B52" s="1"/>
      <c r="C52" s="1">
        <v>35744</v>
      </c>
      <c r="D52" s="5"/>
      <c r="E52" s="6">
        <f t="shared" si="1"/>
        <v>0</v>
      </c>
    </row>
    <row r="53" spans="1:5">
      <c r="A53" s="1" t="s">
        <v>313</v>
      </c>
      <c r="B53" s="1"/>
      <c r="C53" s="1">
        <v>12440</v>
      </c>
      <c r="D53" s="5"/>
      <c r="E53" s="6">
        <f t="shared" si="1"/>
        <v>0</v>
      </c>
    </row>
    <row r="54" spans="1:5">
      <c r="A54" s="1" t="s">
        <v>314</v>
      </c>
      <c r="B54" s="1"/>
      <c r="C54" s="1">
        <v>412</v>
      </c>
      <c r="D54" s="5"/>
      <c r="E54" s="6">
        <f t="shared" si="1"/>
        <v>0</v>
      </c>
    </row>
    <row r="55" spans="1:5">
      <c r="A55" s="1" t="s">
        <v>315</v>
      </c>
      <c r="B55" s="1"/>
      <c r="C55" s="1">
        <v>120</v>
      </c>
      <c r="D55" s="5"/>
      <c r="E55" s="6">
        <f t="shared" si="1"/>
        <v>0</v>
      </c>
    </row>
    <row r="56" spans="1:5">
      <c r="A56" s="1" t="s">
        <v>316</v>
      </c>
      <c r="B56" s="1"/>
      <c r="C56" s="1">
        <v>1482</v>
      </c>
      <c r="D56" s="5"/>
      <c r="E56" s="6">
        <f t="shared" si="1"/>
        <v>0</v>
      </c>
    </row>
    <row r="57" spans="1:5">
      <c r="A57" s="1" t="s">
        <v>317</v>
      </c>
      <c r="B57" s="1"/>
      <c r="C57" s="1">
        <v>1490</v>
      </c>
      <c r="D57" s="5"/>
      <c r="E57" s="6">
        <f t="shared" si="1"/>
        <v>0</v>
      </c>
    </row>
    <row r="58" spans="1:5">
      <c r="A58" s="1" t="s">
        <v>318</v>
      </c>
      <c r="B58" s="1"/>
      <c r="C58" s="1">
        <v>2804</v>
      </c>
      <c r="D58" s="5"/>
      <c r="E58" s="6">
        <f t="shared" si="1"/>
        <v>0</v>
      </c>
    </row>
    <row r="59" spans="1:5">
      <c r="A59" s="1" t="s">
        <v>319</v>
      </c>
      <c r="B59" s="1"/>
      <c r="C59" s="1">
        <v>13464</v>
      </c>
      <c r="D59" s="5"/>
      <c r="E59" s="6">
        <f t="shared" si="1"/>
        <v>0</v>
      </c>
    </row>
    <row r="60" spans="1:5">
      <c r="A60" s="1" t="s">
        <v>320</v>
      </c>
      <c r="B60" s="1"/>
      <c r="C60" s="1">
        <v>5208</v>
      </c>
      <c r="D60" s="5"/>
      <c r="E60" s="6">
        <f t="shared" si="1"/>
        <v>0</v>
      </c>
    </row>
    <row r="61" spans="1:5">
      <c r="A61" s="1" t="s">
        <v>321</v>
      </c>
      <c r="B61" s="1"/>
      <c r="C61" s="1">
        <v>2138</v>
      </c>
      <c r="D61" s="5"/>
      <c r="E61" s="6">
        <f t="shared" si="1"/>
        <v>0</v>
      </c>
    </row>
    <row r="62" spans="1:5">
      <c r="A62" s="1" t="s">
        <v>322</v>
      </c>
      <c r="B62" s="1"/>
      <c r="C62" s="1">
        <v>775.2</v>
      </c>
      <c r="D62" s="5"/>
      <c r="E62" s="6">
        <f t="shared" si="1"/>
        <v>0</v>
      </c>
    </row>
    <row r="63" spans="1:5">
      <c r="A63" s="1" t="s">
        <v>323</v>
      </c>
      <c r="B63" s="1"/>
      <c r="C63" s="1">
        <v>942</v>
      </c>
      <c r="D63" s="5"/>
      <c r="E63" s="6">
        <f t="shared" si="1"/>
        <v>0</v>
      </c>
    </row>
    <row r="64" spans="1:5">
      <c r="A64" s="1" t="s">
        <v>324</v>
      </c>
      <c r="B64" s="1"/>
      <c r="C64" s="1">
        <v>482</v>
      </c>
      <c r="D64" s="5"/>
      <c r="E64" s="6">
        <f t="shared" si="1"/>
        <v>0</v>
      </c>
    </row>
    <row r="65" spans="1:5">
      <c r="A65" s="1" t="s">
        <v>325</v>
      </c>
      <c r="B65" s="1"/>
      <c r="C65" s="1">
        <v>2682</v>
      </c>
      <c r="D65" s="5"/>
      <c r="E65" s="6">
        <f t="shared" si="1"/>
        <v>0</v>
      </c>
    </row>
    <row r="66" spans="1:5">
      <c r="A66" s="1" t="s">
        <v>326</v>
      </c>
      <c r="B66" s="1"/>
      <c r="C66" s="1">
        <v>1200</v>
      </c>
      <c r="D66" s="5"/>
      <c r="E66" s="6">
        <f t="shared" si="1"/>
        <v>0</v>
      </c>
    </row>
    <row r="67" spans="1:5">
      <c r="A67" s="1" t="s">
        <v>327</v>
      </c>
      <c r="B67" s="1"/>
      <c r="C67" s="1">
        <v>840</v>
      </c>
      <c r="D67" s="5"/>
      <c r="E67" s="6">
        <f t="shared" si="1"/>
        <v>0</v>
      </c>
    </row>
    <row r="68" spans="1:5">
      <c r="A68" s="1" t="s">
        <v>328</v>
      </c>
      <c r="B68" s="1"/>
      <c r="C68" s="1">
        <v>4</v>
      </c>
      <c r="D68" s="5"/>
      <c r="E68" s="6">
        <f t="shared" si="1"/>
        <v>0</v>
      </c>
    </row>
    <row r="69" spans="1:5">
      <c r="A69" s="1" t="s">
        <v>329</v>
      </c>
      <c r="B69" s="1"/>
      <c r="C69" s="1">
        <v>50</v>
      </c>
      <c r="D69" s="5"/>
      <c r="E69" s="6">
        <f t="shared" si="1"/>
        <v>0</v>
      </c>
    </row>
    <row r="70" spans="1:5">
      <c r="A70" s="1" t="s">
        <v>330</v>
      </c>
      <c r="B70" s="1"/>
      <c r="C70" s="1">
        <v>14</v>
      </c>
      <c r="D70" s="5"/>
      <c r="E70" s="6">
        <f t="shared" si="1"/>
        <v>0</v>
      </c>
    </row>
    <row r="71" spans="1:5">
      <c r="A71" s="1" t="s">
        <v>331</v>
      </c>
      <c r="B71" s="1"/>
      <c r="C71" s="1">
        <v>108</v>
      </c>
      <c r="D71" s="5"/>
      <c r="E71" s="6">
        <f t="shared" si="1"/>
        <v>0</v>
      </c>
    </row>
    <row r="72" spans="1:5">
      <c r="A72" s="1" t="s">
        <v>332</v>
      </c>
      <c r="B72" s="1"/>
      <c r="C72" s="1">
        <v>60</v>
      </c>
      <c r="D72" s="5"/>
      <c r="E72" s="6">
        <f t="shared" si="1"/>
        <v>0</v>
      </c>
    </row>
    <row r="73" spans="1:5">
      <c r="A73" s="1" t="s">
        <v>333</v>
      </c>
      <c r="B73" s="1"/>
      <c r="C73" s="1">
        <v>28</v>
      </c>
      <c r="D73" s="5"/>
      <c r="E73" s="6">
        <f t="shared" si="1"/>
        <v>0</v>
      </c>
    </row>
    <row r="74" spans="1:5">
      <c r="A74" s="1" t="s">
        <v>334</v>
      </c>
      <c r="B74" s="1"/>
      <c r="C74" s="1">
        <v>48</v>
      </c>
      <c r="D74" s="5"/>
      <c r="E74" s="6">
        <f t="shared" si="1"/>
        <v>0</v>
      </c>
    </row>
    <row r="75" spans="1:5">
      <c r="A75" s="1" t="s">
        <v>335</v>
      </c>
      <c r="B75" s="1"/>
      <c r="C75" s="1">
        <v>60</v>
      </c>
      <c r="D75" s="5"/>
      <c r="E75" s="6">
        <f t="shared" si="1"/>
        <v>0</v>
      </c>
    </row>
    <row r="76" spans="1:5">
      <c r="A76" s="1" t="s">
        <v>336</v>
      </c>
      <c r="B76" s="1"/>
      <c r="C76" s="1">
        <v>3530</v>
      </c>
      <c r="D76" s="5"/>
      <c r="E76" s="6">
        <f t="shared" si="1"/>
        <v>0</v>
      </c>
    </row>
    <row r="77" spans="1:5">
      <c r="A77" s="1" t="s">
        <v>337</v>
      </c>
      <c r="B77" s="1"/>
      <c r="C77" s="1">
        <v>168</v>
      </c>
      <c r="D77" s="5"/>
      <c r="E77" s="6">
        <f t="shared" si="1"/>
        <v>0</v>
      </c>
    </row>
    <row r="78" spans="1:5">
      <c r="A78" s="1" t="s">
        <v>338</v>
      </c>
      <c r="B78" s="1"/>
      <c r="C78" s="1">
        <v>12080</v>
      </c>
      <c r="D78" s="5"/>
      <c r="E78" s="6">
        <f t="shared" si="1"/>
        <v>0</v>
      </c>
    </row>
    <row r="79" spans="1:5">
      <c r="A79" s="1" t="s">
        <v>339</v>
      </c>
      <c r="B79" s="1"/>
      <c r="C79" s="1">
        <v>2000</v>
      </c>
      <c r="D79" s="5"/>
      <c r="E79" s="6">
        <f t="shared" si="1"/>
        <v>0</v>
      </c>
    </row>
    <row r="80" spans="1:5">
      <c r="A80" s="1" t="s">
        <v>340</v>
      </c>
      <c r="B80" s="1"/>
      <c r="C80" s="1">
        <v>1200</v>
      </c>
      <c r="D80" s="5"/>
      <c r="E80" s="6">
        <f t="shared" si="1"/>
        <v>0</v>
      </c>
    </row>
    <row r="81" spans="1:5">
      <c r="A81" s="1" t="s">
        <v>341</v>
      </c>
      <c r="B81" s="1"/>
      <c r="C81" s="1">
        <v>80</v>
      </c>
      <c r="D81" s="5"/>
      <c r="E81" s="6">
        <f t="shared" si="1"/>
        <v>0</v>
      </c>
    </row>
    <row r="82" spans="1:5">
      <c r="A82" s="1" t="s">
        <v>342</v>
      </c>
      <c r="B82" s="1"/>
      <c r="C82" s="1">
        <v>48</v>
      </c>
      <c r="D82" s="5"/>
      <c r="E82" s="6">
        <f t="shared" si="1"/>
        <v>0</v>
      </c>
    </row>
    <row r="83" spans="1:5">
      <c r="A83" s="1" t="s">
        <v>343</v>
      </c>
      <c r="B83" s="1"/>
      <c r="C83" s="1">
        <v>220</v>
      </c>
      <c r="D83" s="5"/>
      <c r="E83" s="6">
        <f t="shared" si="1"/>
        <v>0</v>
      </c>
    </row>
    <row r="84" spans="1:5">
      <c r="A84" s="1" t="s">
        <v>344</v>
      </c>
      <c r="B84" s="1"/>
      <c r="C84" s="1">
        <v>10</v>
      </c>
      <c r="D84" s="5"/>
      <c r="E84" s="6">
        <f t="shared" si="1"/>
        <v>0</v>
      </c>
    </row>
    <row r="85" spans="1:5">
      <c r="A85" s="1" t="s">
        <v>345</v>
      </c>
      <c r="B85" s="1"/>
      <c r="C85" s="1">
        <v>20</v>
      </c>
      <c r="D85" s="5"/>
      <c r="E85" s="6">
        <f t="shared" si="1"/>
        <v>0</v>
      </c>
    </row>
    <row r="86" spans="1:5">
      <c r="A86" s="1" t="s">
        <v>346</v>
      </c>
      <c r="B86" s="1"/>
      <c r="C86" s="1">
        <v>1250</v>
      </c>
      <c r="D86" s="5"/>
      <c r="E86" s="6">
        <f t="shared" si="1"/>
        <v>0</v>
      </c>
    </row>
    <row r="87" spans="1:5">
      <c r="A87" s="1" t="s">
        <v>347</v>
      </c>
      <c r="B87" s="1"/>
      <c r="C87" s="1">
        <v>72</v>
      </c>
      <c r="D87" s="5"/>
      <c r="E87" s="6">
        <f t="shared" si="1"/>
        <v>0</v>
      </c>
    </row>
    <row r="88" spans="1:5">
      <c r="A88" s="1" t="s">
        <v>348</v>
      </c>
      <c r="B88" s="1"/>
      <c r="C88" s="1">
        <v>10</v>
      </c>
      <c r="D88" s="5"/>
      <c r="E88" s="6">
        <f t="shared" si="1"/>
        <v>0</v>
      </c>
    </row>
    <row r="89" spans="1:5">
      <c r="A89" s="1" t="s">
        <v>349</v>
      </c>
      <c r="B89" s="1"/>
      <c r="C89" s="1">
        <v>52</v>
      </c>
      <c r="D89" s="5"/>
      <c r="E89" s="6">
        <f t="shared" si="1"/>
        <v>0</v>
      </c>
    </row>
    <row r="90" spans="1:5">
      <c r="A90" s="1" t="s">
        <v>350</v>
      </c>
      <c r="B90" s="1"/>
      <c r="C90" s="1">
        <v>24</v>
      </c>
      <c r="D90" s="5"/>
      <c r="E90" s="6">
        <f t="shared" si="1"/>
        <v>0</v>
      </c>
    </row>
    <row r="91" spans="1:5">
      <c r="A91" s="1" t="s">
        <v>351</v>
      </c>
      <c r="B91" s="1"/>
      <c r="C91" s="1">
        <v>6</v>
      </c>
      <c r="D91" s="5"/>
      <c r="E91" s="6">
        <f t="shared" si="1"/>
        <v>0</v>
      </c>
    </row>
    <row r="92" spans="1:5">
      <c r="A92" s="1" t="s">
        <v>352</v>
      </c>
      <c r="B92" s="1"/>
      <c r="C92" s="1">
        <v>136</v>
      </c>
      <c r="D92" s="5"/>
      <c r="E92" s="6">
        <f t="shared" si="1"/>
        <v>0</v>
      </c>
    </row>
    <row r="93" spans="1:5">
      <c r="A93" s="1" t="s">
        <v>353</v>
      </c>
      <c r="B93" s="1"/>
      <c r="C93" s="1">
        <v>36</v>
      </c>
      <c r="D93" s="5"/>
      <c r="E93" s="6">
        <f t="shared" si="1"/>
        <v>0</v>
      </c>
    </row>
    <row r="94" spans="1:5">
      <c r="A94" s="1" t="s">
        <v>354</v>
      </c>
      <c r="B94" s="1"/>
      <c r="C94" s="1">
        <v>23400</v>
      </c>
      <c r="D94" s="5"/>
      <c r="E94" s="6">
        <f t="shared" si="1"/>
        <v>0</v>
      </c>
    </row>
    <row r="95" spans="1:5">
      <c r="A95" s="1" t="s">
        <v>355</v>
      </c>
      <c r="B95" s="1"/>
      <c r="C95" s="1">
        <v>88</v>
      </c>
      <c r="D95" s="5"/>
      <c r="E95" s="6">
        <f t="shared" si="1"/>
        <v>0</v>
      </c>
    </row>
    <row r="96" spans="1:5">
      <c r="A96" s="1" t="s">
        <v>356</v>
      </c>
      <c r="B96" s="1"/>
      <c r="C96" s="1">
        <v>400</v>
      </c>
      <c r="D96" s="5"/>
      <c r="E96" s="6">
        <f t="shared" si="1"/>
        <v>0</v>
      </c>
    </row>
    <row r="97" spans="1:5">
      <c r="A97" s="1" t="s">
        <v>357</v>
      </c>
      <c r="B97" s="1"/>
      <c r="C97" s="1">
        <v>240</v>
      </c>
      <c r="D97" s="5"/>
      <c r="E97" s="6">
        <f t="shared" si="1"/>
        <v>0</v>
      </c>
    </row>
    <row r="98" spans="1:5">
      <c r="A98" s="1" t="s">
        <v>358</v>
      </c>
      <c r="B98" s="1"/>
      <c r="C98" s="1">
        <v>1200</v>
      </c>
      <c r="D98" s="5"/>
      <c r="E98" s="6">
        <f t="shared" si="1"/>
        <v>0</v>
      </c>
    </row>
    <row r="99" spans="1:5">
      <c r="A99" s="1" t="s">
        <v>359</v>
      </c>
      <c r="B99" s="1"/>
      <c r="C99" s="1">
        <v>7358</v>
      </c>
      <c r="D99" s="5"/>
      <c r="E99" s="6">
        <f t="shared" si="1"/>
        <v>0</v>
      </c>
    </row>
    <row r="100" spans="1:5">
      <c r="A100" s="1" t="s">
        <v>360</v>
      </c>
      <c r="B100" s="1"/>
      <c r="C100" s="1">
        <v>4800</v>
      </c>
      <c r="D100" s="5"/>
      <c r="E100" s="6">
        <f t="shared" si="1"/>
        <v>0</v>
      </c>
    </row>
  </sheetData>
  <conditionalFormatting sqref="A4:A98">
    <cfRule type="duplicateValues" dxfId="225" priority="10"/>
  </conditionalFormatting>
  <conditionalFormatting sqref="A4:A100">
    <cfRule type="duplicateValues" dxfId="224" priority="2"/>
    <cfRule type="duplicateValues" dxfId="223" priority="3"/>
    <cfRule type="duplicateValues" dxfId="222" priority="4"/>
    <cfRule type="duplicateValues" dxfId="221" priority="5"/>
    <cfRule type="duplicateValues" dxfId="220" priority="6"/>
    <cfRule type="duplicateValues" dxfId="219" priority="7"/>
    <cfRule type="duplicateValues" dxfId="218" priority="8"/>
    <cfRule type="duplicateValues" dxfId="217" priority="9"/>
    <cfRule type="duplicateValues" dxfId="216" priority="11"/>
    <cfRule type="duplicateValues" dxfId="215" priority="12"/>
    <cfRule type="cellIs" dxfId="214" priority="13" operator="equal">
      <formula>"!Ceiling"</formula>
    </cfRule>
    <cfRule type="duplicateValues" dxfId="213" priority="14"/>
    <cfRule type="duplicateValues" dxfId="212" priority="15"/>
    <cfRule type="duplicateValues" dxfId="211" priority="16"/>
    <cfRule type="duplicateValues" dxfId="210" priority="17"/>
    <cfRule type="duplicateValues" dxfId="209" priority="18"/>
    <cfRule type="duplicateValues" dxfId="208" priority="75"/>
    <cfRule type="duplicateValues" dxfId="207" priority="76"/>
    <cfRule type="duplicateValues" dxfId="206" priority="77"/>
  </conditionalFormatting>
  <conditionalFormatting sqref="A67">
    <cfRule type="duplicateValues" dxfId="205" priority="1"/>
  </conditionalFormatting>
  <conditionalFormatting sqref="A3:B3">
    <cfRule type="duplicateValues" dxfId="204" priority="41"/>
    <cfRule type="duplicateValues" dxfId="203" priority="42"/>
    <cfRule type="duplicateValues" dxfId="202" priority="43"/>
    <cfRule type="duplicateValues" dxfId="201" priority="44"/>
    <cfRule type="duplicateValues" dxfId="200" priority="45"/>
  </conditionalFormatting>
  <pageMargins left="0.25" right="0.25" top="0.75" bottom="0.75" header="0.3" footer="0.3"/>
  <pageSetup paperSize="9" scale="64" fitToHeight="0" orientation="landscape" horizontalDpi="30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9CE547A6524848BE1309E0C56A3A39" ma:contentTypeVersion="11" ma:contentTypeDescription="Create a new document." ma:contentTypeScope="" ma:versionID="b43f9eb291dbf194ee51007c29fc258a">
  <xsd:schema xmlns:xsd="http://www.w3.org/2001/XMLSchema" xmlns:xs="http://www.w3.org/2001/XMLSchema" xmlns:p="http://schemas.microsoft.com/office/2006/metadata/properties" xmlns:ns2="750ff3a5-d972-4b2b-aa39-56cbc412cdc8" xmlns:ns3="97b63cb1-b0f3-4599-b270-e9d6c1f3a3c9" targetNamespace="http://schemas.microsoft.com/office/2006/metadata/properties" ma:root="true" ma:fieldsID="84fe66ad1815b6f3d6ab96c68486a61f" ns2:_="" ns3:_="">
    <xsd:import namespace="750ff3a5-d972-4b2b-aa39-56cbc412cdc8"/>
    <xsd:import namespace="97b63cb1-b0f3-4599-b270-e9d6c1f3a3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0ff3a5-d972-4b2b-aa39-56cbc412cd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63cb1-b0f3-4599-b270-e9d6c1f3a3c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7b63cb1-b0f3-4599-b270-e9d6c1f3a3c9">
      <UserInfo>
        <DisplayName>Rainsford, Benjamin</DisplayName>
        <AccountId>38</AccountId>
        <AccountType/>
      </UserInfo>
      <UserInfo>
        <DisplayName>Zamora, Carlos</DisplayName>
        <AccountId>41</AccountId>
        <AccountType/>
      </UserInfo>
      <UserInfo>
        <DisplayName>Yoon, Andrew</DisplayName>
        <AccountId>42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83A61A39-C4EE-471C-8A9A-506BB3327391}"/>
</file>

<file path=customXml/itemProps2.xml><?xml version="1.0" encoding="utf-8"?>
<ds:datastoreItem xmlns:ds="http://schemas.openxmlformats.org/officeDocument/2006/customXml" ds:itemID="{DD4E15BC-13C3-4639-A7CA-C78B205BBECF}"/>
</file>

<file path=customXml/itemProps3.xml><?xml version="1.0" encoding="utf-8"?>
<ds:datastoreItem xmlns:ds="http://schemas.openxmlformats.org/officeDocument/2006/customXml" ds:itemID="{23C9B7F7-852C-4200-BA28-C32482B960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Langsjö, Samuel</dc:creator>
  <cp:keywords/>
  <dc:description/>
  <cp:lastModifiedBy/>
  <cp:revision/>
  <dcterms:created xsi:type="dcterms:W3CDTF">2022-10-03T11:28:06Z</dcterms:created>
  <dcterms:modified xsi:type="dcterms:W3CDTF">2023-05-01T12:49:38Z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0x010100149CE547A6524848BE1309E0C56A3A39</vt:lpwstr>
  </property>
</Properties>
</file>